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申请单据" sheetId="1" r:id="rId1"/>
  </sheets>
  <definedNames>
    <definedName name="_xlnm.Print_Area" localSheetId="0">申请单据!$A$1:$R$11</definedName>
    <definedName name="_xlnm.Print_Titles" localSheetId="0">申请单据!$1:$4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<sst xmlns="http://schemas.openxmlformats.org/spreadsheetml/2006/main" count="82" uniqueCount="64">
  <si>
    <t>2026年度文昌市报废补贴结算明细公示表(第六批）</t>
  </si>
  <si>
    <t>公示单位：文昌市现代农业发展服务中心                    公示时间：2026年6月17日-2026年6月24日                       单位：元/台</t>
  </si>
  <si>
    <t>序号</t>
  </si>
  <si>
    <t>结算批次号</t>
  </si>
  <si>
    <t>机主姓名或组织名称</t>
  </si>
  <si>
    <t>地址</t>
  </si>
  <si>
    <t>回收确认编号</t>
  </si>
  <si>
    <t>机型</t>
  </si>
  <si>
    <t>类别</t>
  </si>
  <si>
    <t>机具型号</t>
  </si>
  <si>
    <t>生产厂家</t>
  </si>
  <si>
    <t>牌照号码</t>
  </si>
  <si>
    <t>出厂编号</t>
  </si>
  <si>
    <t>发动机号</t>
  </si>
  <si>
    <t>底盘/车架号</t>
  </si>
  <si>
    <t>机具出厂日期</t>
  </si>
  <si>
    <t>回收企业</t>
  </si>
  <si>
    <t>是否购买同类新机</t>
  </si>
  <si>
    <t>数量</t>
  </si>
  <si>
    <t>补贴金额</t>
  </si>
  <si>
    <t>20260616001</t>
  </si>
  <si>
    <t>符之桢</t>
  </si>
  <si>
    <t>文昌市抱罗镇中心小学</t>
  </si>
  <si>
    <t>202646900500023</t>
  </si>
  <si>
    <t>拖拉机</t>
  </si>
  <si>
    <t>20(含)-50马力(含)</t>
  </si>
  <si>
    <t>金鹿-16KII-1</t>
  </si>
  <si>
    <t>海南金鹿农机发展股份有限公司</t>
  </si>
  <si>
    <t>琼01-30928</t>
  </si>
  <si>
    <t>047800</t>
  </si>
  <si>
    <t>00201495</t>
  </si>
  <si>
    <t>2010/04/16</t>
  </si>
  <si>
    <t>海南能鑫再生资源回收有限公司</t>
  </si>
  <si>
    <t>否</t>
  </si>
  <si>
    <t>陈浩</t>
  </si>
  <si>
    <t>文昌市会文镇官公铺村委会</t>
  </si>
  <si>
    <t>202646900500024</t>
  </si>
  <si>
    <t>大地金牛DJ18-I(清）</t>
  </si>
  <si>
    <t>海南大地金牛海口公司</t>
  </si>
  <si>
    <t>琼01-E0147</t>
  </si>
  <si>
    <t>01538</t>
  </si>
  <si>
    <t>10604189</t>
  </si>
  <si>
    <t>2011/08/22</t>
  </si>
  <si>
    <t>彭叶旺</t>
  </si>
  <si>
    <t>文昌市铺前镇隆丰村委会</t>
  </si>
  <si>
    <t>202646900500025</t>
  </si>
  <si>
    <t>自走式全喂入稻麦联合收割机</t>
  </si>
  <si>
    <t>喂入量4kg/s以上</t>
  </si>
  <si>
    <t>艾禾4LZT-7.0ZB</t>
  </si>
  <si>
    <t>中联重机浙江有限公司</t>
  </si>
  <si>
    <t>琼01-03257</t>
  </si>
  <si>
    <t>ZH20230310143</t>
  </si>
  <si>
    <t>362HS3N20024</t>
  </si>
  <si>
    <t>2023/03/01</t>
  </si>
  <si>
    <t>张昌好</t>
  </si>
  <si>
    <t>文昌市蓬莱镇蓬莱村委会</t>
  </si>
  <si>
    <t>202646900500026</t>
  </si>
  <si>
    <t>金鹿16KII-1</t>
  </si>
  <si>
    <t>琼01-29813</t>
  </si>
  <si>
    <t>058844</t>
  </si>
  <si>
    <t>06950638</t>
  </si>
  <si>
    <t>2010/01/11</t>
  </si>
  <si>
    <t>合计</t>
  </si>
  <si>
    <t>单位负责人： 黄宏磊                        审核人：吴丽丽                         制表人：韩秋恋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</si>
</sst>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仿宋"/>
      <charset val="134"/>
    </font>
    <font>
      <sz val="11"/>
      <name val="Calibri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tabSelected="1" workbookViewId="0">
      <selection activeCell="U6" sqref="U6"/>
    </sheetView>
  </sheetViews>
  <sheetFormatPr defaultColWidth="9" defaultRowHeight="13.5"/>
  <cols>
    <col min="1" max="1" width="5" style="2" customWidth="1"/>
    <col min="2" max="2" width="7.375" style="3" customWidth="1"/>
    <col min="3" max="3" width="8.625" style="4" customWidth="1"/>
    <col min="4" max="4" width="15.875" style="3" customWidth="1"/>
    <col min="5" max="5" width="10.125" style="3" customWidth="1"/>
    <col min="6" max="6" width="7.875" style="3" customWidth="1"/>
    <col min="7" max="7" width="9.25" style="3" customWidth="1"/>
    <col min="8" max="8" width="10.5" style="3" customWidth="1"/>
    <col min="9" max="9" width="15.375" style="4" customWidth="1"/>
    <col min="10" max="10" width="9.625" style="3" customWidth="1"/>
    <col min="11" max="11" width="8.25" style="3" customWidth="1"/>
    <col min="12" max="12" width="8.375" style="3" customWidth="1"/>
    <col min="13" max="13" width="8.125" style="3" customWidth="1"/>
    <col min="14" max="14" width="8.375" style="3" customWidth="1"/>
    <col min="15" max="15" width="11.5" style="3" customWidth="1"/>
    <col min="16" max="16" width="7.375" style="4" customWidth="1"/>
    <col min="17" max="17" width="5.625" style="3" customWidth="1"/>
    <col min="18" max="18" width="10.375" style="3" customWidth="1"/>
    <col min="19" max="19" width="9" style="3"/>
  </cols>
  <sheetData>
    <row r="1" ht="31" customHeight="1" spans="1:19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2" customFormat="1" ht="28" customHeight="1" spans="1:19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3"/>
    </row>
    <row r="3" s="1" customFormat="1" ht="33" customHeight="1" spans="1:19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9"/>
    </row>
    <row r="4" ht="57" customHeight="1" spans="1:19">
      <c r="A4" s="10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1" t="s">
        <v>13</v>
      </c>
      <c r="M4" s="11" t="s">
        <v>14</v>
      </c>
      <c r="N4" s="11" t="s">
        <v>15</v>
      </c>
      <c r="O4" s="11" t="s">
        <v>16</v>
      </c>
      <c r="P4" s="11" t="s">
        <v>17</v>
      </c>
      <c r="Q4" s="11" t="s">
        <v>18</v>
      </c>
      <c r="R4" s="11" t="s">
        <v>19</v>
      </c>
    </row>
    <row r="5" ht="71" customHeight="1" spans="1:19">
      <c r="A5" s="12">
        <v>1</v>
      </c>
      <c r="B5" s="13" t="s">
        <v>20</v>
      </c>
      <c r="C5" s="12" t="s">
        <v>21</v>
      </c>
      <c r="D5" s="13" t="s">
        <v>22</v>
      </c>
      <c r="E5" s="12" t="s">
        <v>23</v>
      </c>
      <c r="F5" s="12" t="s">
        <v>24</v>
      </c>
      <c r="G5" s="12" t="s">
        <v>25</v>
      </c>
      <c r="H5" s="12" t="s">
        <v>26</v>
      </c>
      <c r="I5" s="12" t="s">
        <v>27</v>
      </c>
      <c r="J5" s="13" t="s">
        <v>28</v>
      </c>
      <c r="K5" s="12" t="s">
        <v>29</v>
      </c>
      <c r="L5" s="12" t="s">
        <v>30</v>
      </c>
      <c r="M5" s="12" t="s">
        <v>29</v>
      </c>
      <c r="N5" s="12" t="s">
        <v>31</v>
      </c>
      <c r="O5" s="12" t="s">
        <v>32</v>
      </c>
      <c r="P5" s="13" t="s">
        <v>33</v>
      </c>
      <c r="Q5" s="12">
        <v>1</v>
      </c>
      <c r="R5" s="12">
        <v>3850</v>
      </c>
    </row>
    <row r="6" ht="71" customHeight="1" spans="1:19">
      <c r="A6" s="12">
        <v>2</v>
      </c>
      <c r="B6" s="13" t="s">
        <v>20</v>
      </c>
      <c r="C6" s="12" t="s">
        <v>34</v>
      </c>
      <c r="D6" s="14" t="s">
        <v>35</v>
      </c>
      <c r="E6" s="12" t="s">
        <v>36</v>
      </c>
      <c r="F6" s="12" t="s">
        <v>24</v>
      </c>
      <c r="G6" s="12" t="s">
        <v>25</v>
      </c>
      <c r="H6" s="12" t="s">
        <v>37</v>
      </c>
      <c r="I6" s="12" t="s">
        <v>38</v>
      </c>
      <c r="J6" s="13" t="s">
        <v>39</v>
      </c>
      <c r="K6" s="12" t="s">
        <v>40</v>
      </c>
      <c r="L6" s="12" t="s">
        <v>41</v>
      </c>
      <c r="M6" s="12" t="s">
        <v>40</v>
      </c>
      <c r="N6" s="12" t="s">
        <v>42</v>
      </c>
      <c r="O6" s="12" t="s">
        <v>32</v>
      </c>
      <c r="P6" s="13" t="s">
        <v>33</v>
      </c>
      <c r="Q6" s="12">
        <v>1</v>
      </c>
      <c r="R6" s="12">
        <v>3850</v>
      </c>
    </row>
    <row r="7" ht="71" customHeight="1" spans="1:19">
      <c r="A7" s="12">
        <v>3</v>
      </c>
      <c r="B7" s="13" t="s">
        <v>20</v>
      </c>
      <c r="C7" s="12" t="s">
        <v>43</v>
      </c>
      <c r="D7" s="14" t="s">
        <v>44</v>
      </c>
      <c r="E7" s="12" t="s">
        <v>45</v>
      </c>
      <c r="F7" s="12" t="s">
        <v>46</v>
      </c>
      <c r="G7" s="12" t="s">
        <v>47</v>
      </c>
      <c r="H7" s="12" t="s">
        <v>48</v>
      </c>
      <c r="I7" s="12" t="s">
        <v>49</v>
      </c>
      <c r="J7" s="13" t="s">
        <v>50</v>
      </c>
      <c r="K7" s="12" t="s">
        <v>51</v>
      </c>
      <c r="L7" s="12" t="s">
        <v>52</v>
      </c>
      <c r="M7" s="12" t="s">
        <v>51</v>
      </c>
      <c r="N7" s="12" t="s">
        <v>53</v>
      </c>
      <c r="O7" s="12" t="s">
        <v>32</v>
      </c>
      <c r="P7" s="13" t="s">
        <v>33</v>
      </c>
      <c r="Q7" s="12">
        <v>1</v>
      </c>
      <c r="R7" s="12">
        <v>11000</v>
      </c>
    </row>
    <row r="8" ht="71" customHeight="1" spans="1:19">
      <c r="A8" s="12">
        <v>4</v>
      </c>
      <c r="B8" s="13" t="s">
        <v>20</v>
      </c>
      <c r="C8" s="12" t="s">
        <v>54</v>
      </c>
      <c r="D8" s="14" t="s">
        <v>55</v>
      </c>
      <c r="E8" s="12" t="s">
        <v>56</v>
      </c>
      <c r="F8" s="12" t="s">
        <v>24</v>
      </c>
      <c r="G8" s="12" t="s">
        <v>25</v>
      </c>
      <c r="H8" s="12" t="s">
        <v>57</v>
      </c>
      <c r="I8" s="12" t="s">
        <v>27</v>
      </c>
      <c r="J8" s="13" t="s">
        <v>58</v>
      </c>
      <c r="K8" s="12" t="s">
        <v>59</v>
      </c>
      <c r="L8" s="12" t="s">
        <v>60</v>
      </c>
      <c r="M8" s="12" t="s">
        <v>59</v>
      </c>
      <c r="N8" s="12" t="s">
        <v>61</v>
      </c>
      <c r="O8" s="12" t="s">
        <v>32</v>
      </c>
      <c r="P8" s="13" t="s">
        <v>33</v>
      </c>
      <c r="Q8" s="12">
        <v>1</v>
      </c>
      <c r="R8" s="12">
        <v>3850</v>
      </c>
    </row>
    <row r="9" ht="71" customHeight="1" spans="1:19">
      <c r="A9" s="12" t="s">
        <v>62</v>
      </c>
      <c r="B9" s="15"/>
      <c r="C9" s="12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2"/>
      <c r="Q9" s="12">
        <f>SUM(Q5:Q8)</f>
        <v>4</v>
      </c>
      <c r="R9" s="16">
        <f>SUM(R5:R8)</f>
        <v>22550</v>
      </c>
    </row>
    <row r="10" s="1" customFormat="1" ht="12" customHeight="1" spans="1:19">
      <c r="A10" s="17"/>
      <c r="B10" s="8"/>
      <c r="C10" s="1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</row>
    <row r="11" s="1" customFormat="1" ht="24" customHeight="1" spans="1:19">
      <c r="A11" s="7" t="s">
        <v>63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9"/>
    </row>
    <row r="21" ht="30" customHeight="1"/>
  </sheetData>
  <mergeCells count="3">
    <mergeCell ref="A1:R1"/>
    <mergeCell ref="A3:R3"/>
    <mergeCell ref="A11:R11"/>
  </mergeCells>
  <printOptions horizontalCentered="1"/>
  <pageMargins left="0.156944444444444" right="0.156944444444444" top="0.554861111111111" bottom="0.554861111111111" header="0.298611111111111" footer="0.298611111111111"/>
  <pageSetup paperSize="9" scale="8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申请单据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韩秋恋</cp:lastModifiedBy>
  <dcterms:created xsi:type="dcterms:W3CDTF">2026-01-29T00:21:00Z</dcterms:created>
  <dcterms:modified xsi:type="dcterms:W3CDTF">2026-06-16T07:24:40Z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1A6A60DDE9524E7EB3D42E44EFDCCEAB_12</vt:lpwstr>
  </property>
  <property fmtid="{D5CDD505-2E9C-101B-9397-08002B2CF9AE}" pid="4" name="CalculationRule">
    <vt:i4>0</vt:i4>
  </property>
</Properties>
</file>