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44"/>
  </bookViews>
  <sheets>
    <sheet name="发放申请" sheetId="3" r:id="rId1"/>
    <sheet name="Sheet1" sheetId="4" r:id="rId2"/>
  </sheets>
  <definedNames>
    <definedName name="_xlnm.Print_Titles" localSheetId="0">发放申请!$3:$3</definedName>
    <definedName name="_xlnm._FilterDatabase" localSheetId="0" hidden="1">发放申请!$A$3:$K$21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<sst xmlns="http://schemas.openxmlformats.org/spreadsheetml/2006/main" count="199" uniqueCount="93">
  <si>
    <t>农机报废补贴标准调整后2024年6月21日起提交申请且已领取补贴的机主差额部分补贴信息公示表</t>
  </si>
  <si>
    <t>公示单位：三亚市农业机械化管理局</t>
  </si>
  <si>
    <t>公示日期：2024年10月23日-10月29日</t>
  </si>
  <si>
    <t>序号</t>
  </si>
  <si>
    <t>姓名</t>
  </si>
  <si>
    <t>辖区</t>
  </si>
  <si>
    <t>机型</t>
  </si>
  <si>
    <t>类别</t>
  </si>
  <si>
    <t>出厂编号</t>
  </si>
  <si>
    <t>回收日期</t>
  </si>
  <si>
    <t>申请日期</t>
  </si>
  <si>
    <t>回收拆解企业</t>
  </si>
  <si>
    <t>数量（台）</t>
  </si>
  <si>
    <t>已发放补贴（元）</t>
  </si>
  <si>
    <t>6月21日调整后补贴标准（元）</t>
  </si>
  <si>
    <t>差额补贴（元）</t>
  </si>
  <si>
    <t>肖家明</t>
  </si>
  <si>
    <t>海棠区</t>
  </si>
  <si>
    <t>运输型拖拉机(不包含皮带传动轮式拖拉机)</t>
  </si>
  <si>
    <t>20-50马力（含）</t>
  </si>
  <si>
    <t>AL2JBBXBD101156</t>
  </si>
  <si>
    <t>三亚嘉越再生资源回收有限公司</t>
  </si>
  <si>
    <t>王启平</t>
  </si>
  <si>
    <t>崖州区</t>
  </si>
  <si>
    <t>20马力(含)以下</t>
  </si>
  <si>
    <t>706809</t>
  </si>
  <si>
    <t>福鼎市供销新合作再生资源利用有限公司三亚分公司</t>
  </si>
  <si>
    <t>苏学荣</t>
  </si>
  <si>
    <t>吉阳区</t>
  </si>
  <si>
    <t>00668</t>
  </si>
  <si>
    <t>李友</t>
  </si>
  <si>
    <t>907094</t>
  </si>
  <si>
    <t>赵明江</t>
  </si>
  <si>
    <t>轮式拖拉机</t>
  </si>
  <si>
    <t>50-80马力（含）</t>
  </si>
  <si>
    <t>TA07955BE</t>
  </si>
  <si>
    <t>08113400217</t>
  </si>
  <si>
    <t>L7S8046120400087</t>
  </si>
  <si>
    <t>陈岸松</t>
  </si>
  <si>
    <t>手扶拖拉机</t>
  </si>
  <si>
    <t>38601</t>
  </si>
  <si>
    <t>00163</t>
  </si>
  <si>
    <t>22689</t>
  </si>
  <si>
    <t>022953</t>
  </si>
  <si>
    <t>林松</t>
  </si>
  <si>
    <t>天涯区</t>
  </si>
  <si>
    <t>L7S80406130200055</t>
  </si>
  <si>
    <t>TA12357AH</t>
  </si>
  <si>
    <t>孙慧琼</t>
  </si>
  <si>
    <t>080417</t>
  </si>
  <si>
    <t>周志林</t>
  </si>
  <si>
    <t>L7S80406120400084</t>
  </si>
  <si>
    <t>L7S80406120300044</t>
  </si>
  <si>
    <t>叶小兴</t>
  </si>
  <si>
    <t>23243</t>
  </si>
  <si>
    <t>合计</t>
  </si>
  <si>
    <t>身份证号</t>
  </si>
  <si>
    <t>银行账户</t>
  </si>
  <si>
    <t>林弟弟</t>
  </si>
  <si>
    <t>460200198606044714</t>
  </si>
  <si>
    <t>6214586480833623710</t>
  </si>
  <si>
    <t>陈家妮</t>
  </si>
  <si>
    <t>460200195905064906</t>
  </si>
  <si>
    <t>6214586480833396457</t>
  </si>
  <si>
    <t>陈垂月</t>
  </si>
  <si>
    <t>460200197012134902</t>
  </si>
  <si>
    <t>6214586480834712587</t>
  </si>
  <si>
    <t>陈廷众</t>
  </si>
  <si>
    <t>46020019910703273X</t>
  </si>
  <si>
    <t>6214586480902081709</t>
  </si>
  <si>
    <t>吴爱花</t>
  </si>
  <si>
    <t>460200197704062508</t>
  </si>
  <si>
    <t>6214586480900920635</t>
  </si>
  <si>
    <t>460200197507282499</t>
  </si>
  <si>
    <t>6214586480828515475</t>
  </si>
  <si>
    <t>460200198609024436</t>
  </si>
  <si>
    <t>6214586480904755425</t>
  </si>
  <si>
    <t>460200195608243131</t>
  </si>
  <si>
    <t>6214586480828550100</t>
  </si>
  <si>
    <t>460200198301013132</t>
  </si>
  <si>
    <t>6214586480828485794</t>
  </si>
  <si>
    <t>46020019501005490X</t>
  </si>
  <si>
    <t>6214586480833394023</t>
  </si>
  <si>
    <t>460200198112114436</t>
  </si>
  <si>
    <t>6214586480841858993</t>
  </si>
  <si>
    <t>460200199807213339</t>
  </si>
  <si>
    <t>6214586480864546798</t>
  </si>
  <si>
    <t>460200196201024900</t>
  </si>
  <si>
    <t>6214586480838859384</t>
  </si>
  <si>
    <t>460200196305044957</t>
  </si>
  <si>
    <t>6214586480906998916</t>
  </si>
  <si>
    <t>46020019890922443X</t>
  </si>
  <si>
    <t>6214586480833687244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</si>
</sst>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9"/>
      <color theme="1"/>
      <name val="宋体"/>
      <charset val="134"/>
      <scheme val="minor"/>
    </font>
    <font>
      <sz val="10"/>
      <name val="宋体"/>
      <charset val="0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  <xf numFmtId="0" fontId="31" fillId="0" borderId="0"/>
  </cellStyleXfs>
  <cellXfs count="27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49" fontId="7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tabSelected="1" zoomScale="90" zoomScaleNormal="90" workbookViewId="0">
      <pane ySplit="3" topLeftCell="A4" activePane="bottomLeft" state="frozen"/>
      <selection/>
      <selection pane="bottomLeft" activeCell="Q6" sqref="Q6"/>
    </sheetView>
  </sheetViews>
  <sheetFormatPr defaultColWidth="9" defaultRowHeight="14.4"/>
  <cols>
    <col min="1" max="1" width="4.68518518518519" customWidth="1"/>
    <col min="2" max="2" width="6.78703703703704" style="4" customWidth="1"/>
    <col min="3" max="3" width="6.5462962962963" style="4" customWidth="1"/>
    <col min="4" max="4" width="10.4907407407407" style="4" customWidth="1"/>
    <col min="5" max="5" width="8.63888888888889" style="4" customWidth="1"/>
    <col min="6" max="6" width="9.12962962962963" style="4" customWidth="1"/>
    <col min="7" max="7" width="9.01851851851852" style="4" customWidth="1"/>
    <col min="8" max="8" width="9" style="4" customWidth="1"/>
    <col min="9" max="9" width="10.25" style="4" customWidth="1"/>
    <col min="10" max="10" width="6.40740740740741" style="4" customWidth="1"/>
    <col min="11" max="11" width="7.03703703703704" style="4" customWidth="1"/>
    <col min="12" max="12" width="8.26851851851852" style="4" customWidth="1"/>
    <col min="13" max="13" width="7.15740740740741" style="4" customWidth="1"/>
    <col min="14" max="16384" width="9" style="4"/>
  </cols>
  <sheetData>
    <row r="1" ht="56" customHeight="1" spans="1:13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</row>
    <row r="2" ht="28" customHeight="1" spans="1:13">
      <c r="A2" s="13" t="s">
        <v>1</v>
      </c>
      <c r="B2" s="14"/>
      <c r="C2" s="14"/>
      <c r="D2" s="14"/>
      <c r="E2" s="14"/>
      <c r="F2" s="14"/>
      <c r="G2" s="14"/>
      <c r="H2" s="14"/>
      <c r="I2" s="14"/>
      <c r="J2" s="24"/>
      <c r="M2" s="25" t="s">
        <v>2</v>
      </c>
    </row>
    <row r="3" s="1" customFormat="1" ht="52" customHeight="1" spans="1:13">
      <c r="A3" s="6" t="s">
        <v>3</v>
      </c>
      <c r="B3" s="6" t="s">
        <v>4</v>
      </c>
      <c r="C3" s="6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6" t="s">
        <v>10</v>
      </c>
      <c r="I3" s="15" t="s">
        <v>11</v>
      </c>
      <c r="J3" s="6" t="s">
        <v>12</v>
      </c>
      <c r="K3" s="6" t="s">
        <v>13</v>
      </c>
      <c r="L3" s="6" t="s">
        <v>14</v>
      </c>
      <c r="M3" s="6" t="s">
        <v>15</v>
      </c>
    </row>
    <row r="4" ht="44" customHeight="1" spans="1:13">
      <c r="A4" s="8">
        <v>1</v>
      </c>
      <c r="B4" s="9" t="s">
        <v>16</v>
      </c>
      <c r="C4" s="16" t="s">
        <v>17</v>
      </c>
      <c r="D4" s="17" t="s">
        <v>18</v>
      </c>
      <c r="E4" s="16" t="s">
        <v>19</v>
      </c>
      <c r="F4" s="16" t="s">
        <v>20</v>
      </c>
      <c r="G4" s="18">
        <v>45460</v>
      </c>
      <c r="H4" s="18">
        <v>45485</v>
      </c>
      <c r="I4" s="17" t="s">
        <v>21</v>
      </c>
      <c r="J4" s="16">
        <v>1</v>
      </c>
      <c r="K4" s="16">
        <v>3500</v>
      </c>
      <c r="L4" s="8">
        <v>3850</v>
      </c>
      <c r="M4" s="8">
        <f t="shared" ref="M4:M20" si="0">L4-K4</f>
        <v>350</v>
      </c>
    </row>
    <row r="5" ht="44" customHeight="1" spans="1:13">
      <c r="A5" s="8">
        <v>2</v>
      </c>
      <c r="B5" s="9" t="s">
        <v>22</v>
      </c>
      <c r="C5" s="16" t="s">
        <v>23</v>
      </c>
      <c r="D5" s="17" t="s">
        <v>18</v>
      </c>
      <c r="E5" s="16" t="s">
        <v>24</v>
      </c>
      <c r="F5" s="16" t="s">
        <v>25</v>
      </c>
      <c r="G5" s="18">
        <v>45463</v>
      </c>
      <c r="H5" s="18">
        <v>45485</v>
      </c>
      <c r="I5" s="17" t="s">
        <v>26</v>
      </c>
      <c r="J5" s="16">
        <v>1</v>
      </c>
      <c r="K5" s="16">
        <v>1000</v>
      </c>
      <c r="L5" s="26">
        <v>1500</v>
      </c>
      <c r="M5" s="8">
        <f t="shared" si="0"/>
        <v>500</v>
      </c>
    </row>
    <row r="6" ht="44" customHeight="1" spans="1:13">
      <c r="A6" s="8">
        <v>3</v>
      </c>
      <c r="B6" s="9" t="s">
        <v>27</v>
      </c>
      <c r="C6" s="16" t="s">
        <v>28</v>
      </c>
      <c r="D6" s="17" t="s">
        <v>18</v>
      </c>
      <c r="E6" s="16" t="s">
        <v>19</v>
      </c>
      <c r="F6" s="16" t="s">
        <v>29</v>
      </c>
      <c r="G6" s="18">
        <v>45468</v>
      </c>
      <c r="H6" s="18">
        <v>45485</v>
      </c>
      <c r="I6" s="17" t="s">
        <v>21</v>
      </c>
      <c r="J6" s="16">
        <v>1</v>
      </c>
      <c r="K6" s="16">
        <v>3500</v>
      </c>
      <c r="L6" s="8">
        <v>3850</v>
      </c>
      <c r="M6" s="8">
        <f t="shared" si="0"/>
        <v>350</v>
      </c>
    </row>
    <row r="7" ht="44" customHeight="1" spans="1:13">
      <c r="A7" s="8">
        <v>4</v>
      </c>
      <c r="B7" s="9" t="s">
        <v>30</v>
      </c>
      <c r="C7" s="16" t="s">
        <v>28</v>
      </c>
      <c r="D7" s="17" t="s">
        <v>18</v>
      </c>
      <c r="E7" s="16" t="s">
        <v>19</v>
      </c>
      <c r="F7" s="16" t="s">
        <v>31</v>
      </c>
      <c r="G7" s="18">
        <v>45470</v>
      </c>
      <c r="H7" s="18">
        <v>45485</v>
      </c>
      <c r="I7" s="17" t="s">
        <v>21</v>
      </c>
      <c r="J7" s="16">
        <v>1</v>
      </c>
      <c r="K7" s="16">
        <v>3500</v>
      </c>
      <c r="L7" s="8">
        <v>3850</v>
      </c>
      <c r="M7" s="8">
        <f t="shared" si="0"/>
        <v>350</v>
      </c>
    </row>
    <row r="8" ht="44" customHeight="1" spans="1:13">
      <c r="A8" s="8">
        <v>5</v>
      </c>
      <c r="B8" s="9" t="s">
        <v>32</v>
      </c>
      <c r="C8" s="16" t="s">
        <v>23</v>
      </c>
      <c r="D8" s="17" t="s">
        <v>33</v>
      </c>
      <c r="E8" s="16" t="s">
        <v>34</v>
      </c>
      <c r="F8" s="16" t="s">
        <v>35</v>
      </c>
      <c r="G8" s="18">
        <v>45471</v>
      </c>
      <c r="H8" s="18">
        <v>45485</v>
      </c>
      <c r="I8" s="17" t="s">
        <v>26</v>
      </c>
      <c r="J8" s="16">
        <v>1</v>
      </c>
      <c r="K8" s="16">
        <v>7000</v>
      </c>
      <c r="L8" s="26">
        <v>7860</v>
      </c>
      <c r="M8" s="8">
        <f t="shared" si="0"/>
        <v>860</v>
      </c>
    </row>
    <row r="9" ht="44" customHeight="1" spans="1:13">
      <c r="A9" s="8">
        <v>6</v>
      </c>
      <c r="B9" s="9" t="s">
        <v>32</v>
      </c>
      <c r="C9" s="16" t="s">
        <v>23</v>
      </c>
      <c r="D9" s="17" t="s">
        <v>33</v>
      </c>
      <c r="E9" s="16" t="s">
        <v>34</v>
      </c>
      <c r="F9" s="16" t="s">
        <v>36</v>
      </c>
      <c r="G9" s="18">
        <v>45471</v>
      </c>
      <c r="H9" s="18">
        <v>45485</v>
      </c>
      <c r="I9" s="17" t="s">
        <v>26</v>
      </c>
      <c r="J9" s="16">
        <v>1</v>
      </c>
      <c r="K9" s="16">
        <v>7000</v>
      </c>
      <c r="L9" s="26">
        <v>7860</v>
      </c>
      <c r="M9" s="8">
        <f t="shared" si="0"/>
        <v>860</v>
      </c>
    </row>
    <row r="10" ht="44" customHeight="1" spans="1:13">
      <c r="A10" s="8">
        <v>7</v>
      </c>
      <c r="B10" s="9" t="s">
        <v>32</v>
      </c>
      <c r="C10" s="16" t="s">
        <v>23</v>
      </c>
      <c r="D10" s="17" t="s">
        <v>33</v>
      </c>
      <c r="E10" s="16" t="s">
        <v>34</v>
      </c>
      <c r="F10" s="16" t="s">
        <v>37</v>
      </c>
      <c r="G10" s="18">
        <v>45471</v>
      </c>
      <c r="H10" s="18">
        <v>45485</v>
      </c>
      <c r="I10" s="17" t="s">
        <v>26</v>
      </c>
      <c r="J10" s="16">
        <v>1</v>
      </c>
      <c r="K10" s="16">
        <v>7000</v>
      </c>
      <c r="L10" s="26">
        <v>7860</v>
      </c>
      <c r="M10" s="8">
        <f t="shared" si="0"/>
        <v>860</v>
      </c>
    </row>
    <row r="11" ht="44" customHeight="1" spans="1:13">
      <c r="A11" s="8">
        <v>8</v>
      </c>
      <c r="B11" s="9" t="s">
        <v>38</v>
      </c>
      <c r="C11" s="16" t="s">
        <v>23</v>
      </c>
      <c r="D11" s="19" t="s">
        <v>39</v>
      </c>
      <c r="E11" s="8" t="s">
        <v>24</v>
      </c>
      <c r="F11" s="8" t="s">
        <v>40</v>
      </c>
      <c r="G11" s="20">
        <v>45485.6494097222</v>
      </c>
      <c r="H11" s="20">
        <v>45516</v>
      </c>
      <c r="I11" s="19" t="s">
        <v>26</v>
      </c>
      <c r="J11" s="8">
        <v>1</v>
      </c>
      <c r="K11" s="8">
        <v>1000</v>
      </c>
      <c r="L11" s="26">
        <v>1500</v>
      </c>
      <c r="M11" s="8">
        <f t="shared" si="0"/>
        <v>500</v>
      </c>
    </row>
    <row r="12" ht="44" customHeight="1" spans="1:13">
      <c r="A12" s="8">
        <v>9</v>
      </c>
      <c r="B12" s="9" t="s">
        <v>38</v>
      </c>
      <c r="C12" s="16" t="s">
        <v>23</v>
      </c>
      <c r="D12" s="19" t="s">
        <v>18</v>
      </c>
      <c r="E12" s="8" t="s">
        <v>19</v>
      </c>
      <c r="F12" s="8" t="s">
        <v>41</v>
      </c>
      <c r="G12" s="20">
        <v>45485.6494097222</v>
      </c>
      <c r="H12" s="20">
        <v>45516</v>
      </c>
      <c r="I12" s="19" t="s">
        <v>26</v>
      </c>
      <c r="J12" s="8">
        <v>1</v>
      </c>
      <c r="K12" s="8">
        <v>3500</v>
      </c>
      <c r="L12" s="8">
        <v>3850</v>
      </c>
      <c r="M12" s="8">
        <f t="shared" si="0"/>
        <v>350</v>
      </c>
    </row>
    <row r="13" ht="44" customHeight="1" spans="1:13">
      <c r="A13" s="8">
        <v>10</v>
      </c>
      <c r="B13" s="9" t="s">
        <v>38</v>
      </c>
      <c r="C13" s="16" t="s">
        <v>23</v>
      </c>
      <c r="D13" s="19" t="s">
        <v>18</v>
      </c>
      <c r="E13" s="8" t="s">
        <v>19</v>
      </c>
      <c r="F13" s="8" t="s">
        <v>42</v>
      </c>
      <c r="G13" s="20">
        <v>45485.6494097222</v>
      </c>
      <c r="H13" s="20">
        <v>45516</v>
      </c>
      <c r="I13" s="19" t="s">
        <v>26</v>
      </c>
      <c r="J13" s="8">
        <v>1</v>
      </c>
      <c r="K13" s="8">
        <v>3500</v>
      </c>
      <c r="L13" s="8">
        <v>3850</v>
      </c>
      <c r="M13" s="8">
        <f t="shared" si="0"/>
        <v>350</v>
      </c>
    </row>
    <row r="14" ht="44" customHeight="1" spans="1:13">
      <c r="A14" s="8">
        <v>11</v>
      </c>
      <c r="B14" s="9" t="s">
        <v>38</v>
      </c>
      <c r="C14" s="16" t="s">
        <v>23</v>
      </c>
      <c r="D14" s="19" t="s">
        <v>18</v>
      </c>
      <c r="E14" s="8" t="s">
        <v>24</v>
      </c>
      <c r="F14" s="8" t="s">
        <v>43</v>
      </c>
      <c r="G14" s="20">
        <v>45485.6494097222</v>
      </c>
      <c r="H14" s="20">
        <v>45516</v>
      </c>
      <c r="I14" s="19" t="s">
        <v>26</v>
      </c>
      <c r="J14" s="8">
        <v>1</v>
      </c>
      <c r="K14" s="8">
        <v>1000</v>
      </c>
      <c r="L14" s="26">
        <v>1500</v>
      </c>
      <c r="M14" s="8">
        <f t="shared" si="0"/>
        <v>500</v>
      </c>
    </row>
    <row r="15" ht="44" customHeight="1" spans="1:13">
      <c r="A15" s="8">
        <v>12</v>
      </c>
      <c r="B15" s="9" t="s">
        <v>44</v>
      </c>
      <c r="C15" s="8" t="s">
        <v>45</v>
      </c>
      <c r="D15" s="19" t="s">
        <v>33</v>
      </c>
      <c r="E15" s="8" t="s">
        <v>34</v>
      </c>
      <c r="F15" s="8" t="s">
        <v>46</v>
      </c>
      <c r="G15" s="21">
        <v>45502</v>
      </c>
      <c r="H15" s="21">
        <v>45549</v>
      </c>
      <c r="I15" s="19" t="s">
        <v>26</v>
      </c>
      <c r="J15" s="8">
        <v>1</v>
      </c>
      <c r="K15" s="8">
        <v>7000</v>
      </c>
      <c r="L15" s="26">
        <v>7860</v>
      </c>
      <c r="M15" s="8">
        <f t="shared" si="0"/>
        <v>860</v>
      </c>
    </row>
    <row r="16" ht="44" customHeight="1" spans="1:13">
      <c r="A16" s="8">
        <v>13</v>
      </c>
      <c r="B16" s="9" t="s">
        <v>44</v>
      </c>
      <c r="C16" s="8" t="s">
        <v>45</v>
      </c>
      <c r="D16" s="19" t="s">
        <v>33</v>
      </c>
      <c r="E16" s="8" t="s">
        <v>34</v>
      </c>
      <c r="F16" s="8" t="s">
        <v>47</v>
      </c>
      <c r="G16" s="21">
        <v>45502</v>
      </c>
      <c r="H16" s="21">
        <v>45549</v>
      </c>
      <c r="I16" s="19" t="s">
        <v>26</v>
      </c>
      <c r="J16" s="8">
        <v>1</v>
      </c>
      <c r="K16" s="8">
        <v>7000</v>
      </c>
      <c r="L16" s="26">
        <v>7860</v>
      </c>
      <c r="M16" s="8">
        <f t="shared" si="0"/>
        <v>860</v>
      </c>
    </row>
    <row r="17" ht="44" customHeight="1" spans="1:13">
      <c r="A17" s="8">
        <v>14</v>
      </c>
      <c r="B17" s="9" t="s">
        <v>48</v>
      </c>
      <c r="C17" s="16" t="s">
        <v>23</v>
      </c>
      <c r="D17" s="19" t="s">
        <v>33</v>
      </c>
      <c r="E17" s="8" t="s">
        <v>34</v>
      </c>
      <c r="F17" s="8" t="s">
        <v>49</v>
      </c>
      <c r="G17" s="21">
        <v>45502</v>
      </c>
      <c r="H17" s="21">
        <v>45530</v>
      </c>
      <c r="I17" s="19" t="s">
        <v>26</v>
      </c>
      <c r="J17" s="8">
        <v>1</v>
      </c>
      <c r="K17" s="8">
        <v>7000</v>
      </c>
      <c r="L17" s="26">
        <v>7860</v>
      </c>
      <c r="M17" s="8">
        <f t="shared" si="0"/>
        <v>860</v>
      </c>
    </row>
    <row r="18" ht="44" customHeight="1" spans="1:13">
      <c r="A18" s="8">
        <v>15</v>
      </c>
      <c r="B18" s="9" t="s">
        <v>50</v>
      </c>
      <c r="C18" s="16" t="s">
        <v>23</v>
      </c>
      <c r="D18" s="19" t="s">
        <v>33</v>
      </c>
      <c r="E18" s="8" t="s">
        <v>34</v>
      </c>
      <c r="F18" s="8" t="s">
        <v>51</v>
      </c>
      <c r="G18" s="21">
        <v>45516</v>
      </c>
      <c r="H18" s="21">
        <v>45530</v>
      </c>
      <c r="I18" s="19" t="s">
        <v>26</v>
      </c>
      <c r="J18" s="8">
        <v>1</v>
      </c>
      <c r="K18" s="8">
        <v>7000</v>
      </c>
      <c r="L18" s="26">
        <v>7860</v>
      </c>
      <c r="M18" s="8">
        <f t="shared" si="0"/>
        <v>860</v>
      </c>
    </row>
    <row r="19" ht="44" customHeight="1" spans="1:13">
      <c r="A19" s="8">
        <v>16</v>
      </c>
      <c r="B19" s="9" t="s">
        <v>50</v>
      </c>
      <c r="C19" s="16" t="s">
        <v>23</v>
      </c>
      <c r="D19" s="19" t="s">
        <v>33</v>
      </c>
      <c r="E19" s="8" t="s">
        <v>34</v>
      </c>
      <c r="F19" s="8" t="s">
        <v>52</v>
      </c>
      <c r="G19" s="21">
        <v>45516</v>
      </c>
      <c r="H19" s="21">
        <v>45530</v>
      </c>
      <c r="I19" s="19" t="s">
        <v>26</v>
      </c>
      <c r="J19" s="8">
        <v>1</v>
      </c>
      <c r="K19" s="8">
        <v>7000</v>
      </c>
      <c r="L19" s="26">
        <v>7860</v>
      </c>
      <c r="M19" s="8">
        <f t="shared" si="0"/>
        <v>860</v>
      </c>
    </row>
    <row r="20" ht="44" customHeight="1" spans="1:13">
      <c r="A20" s="8">
        <v>17</v>
      </c>
      <c r="B20" s="9" t="s">
        <v>53</v>
      </c>
      <c r="C20" s="16" t="s">
        <v>23</v>
      </c>
      <c r="D20" s="19" t="s">
        <v>18</v>
      </c>
      <c r="E20" s="8" t="s">
        <v>19</v>
      </c>
      <c r="F20" s="8" t="s">
        <v>54</v>
      </c>
      <c r="G20" s="21">
        <v>45516</v>
      </c>
      <c r="H20" s="21">
        <v>45530</v>
      </c>
      <c r="I20" s="19" t="s">
        <v>26</v>
      </c>
      <c r="J20" s="8">
        <v>1</v>
      </c>
      <c r="K20" s="8">
        <v>3500</v>
      </c>
      <c r="L20" s="8">
        <v>3850</v>
      </c>
      <c r="M20" s="8">
        <f t="shared" si="0"/>
        <v>350</v>
      </c>
    </row>
    <row r="21" s="11" customFormat="1" ht="17" customHeight="1" spans="1:13">
      <c r="A21" s="22" t="s">
        <v>55</v>
      </c>
      <c r="B21" s="23"/>
      <c r="C21" s="23"/>
      <c r="D21" s="23"/>
      <c r="E21" s="23"/>
      <c r="F21" s="23"/>
      <c r="G21" s="23"/>
      <c r="H21" s="23"/>
      <c r="I21" s="23"/>
      <c r="J21" s="23">
        <f>SUM(J4:J20)</f>
        <v>17</v>
      </c>
      <c r="K21" s="23">
        <f>SUM(K4:K20)</f>
        <v>80000</v>
      </c>
      <c r="L21" s="23"/>
      <c r="M21" s="23">
        <f>SUM(M4:M20)</f>
        <v>10480</v>
      </c>
    </row>
  </sheetData>
  <mergeCells count="1">
    <mergeCell ref="A1:M1"/>
  </mergeCells>
  <printOptions horizontalCentered="1"/>
  <pageMargins left="0.196527777777778" right="0.196527777777778" top="0.409027777777778" bottom="0.2125" header="0.5" footer="0.5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6"/>
  <sheetViews>
    <sheetView topLeftCell="A20" workbookViewId="0">
      <selection activeCell="B2" sqref="B2:E26"/>
    </sheetView>
  </sheetViews>
  <sheetFormatPr defaultColWidth="9" defaultRowHeight="14.4" outlineLevelCol="4"/>
  <cols>
    <col min="1" max="1" width="5.67592592592593" customWidth="1"/>
    <col min="2" max="2" width="7.76851851851852" style="4" customWidth="1"/>
    <col min="3" max="3" width="9.87037037037037" style="4" customWidth="1"/>
    <col min="4" max="4" width="8.38888888888889" style="4" customWidth="1"/>
    <col min="5" max="5" width="10.6203703703704" style="5" customWidth="1"/>
    <col min="7" max="16384" width="9" style="4"/>
  </cols>
  <sheetData>
    <row r="1" s="1" customFormat="1" ht="52" customHeight="1" spans="1:5">
      <c r="A1" s="6" t="s">
        <v>3</v>
      </c>
      <c r="B1" s="6" t="s">
        <v>4</v>
      </c>
      <c r="C1" s="6" t="s">
        <v>56</v>
      </c>
      <c r="D1" s="6" t="s">
        <v>15</v>
      </c>
      <c r="E1" s="7" t="s">
        <v>57</v>
      </c>
    </row>
    <row r="2" s="2" customFormat="1" ht="44" customHeight="1" spans="1:5">
      <c r="A2" s="8">
        <v>1</v>
      </c>
      <c r="B2" s="9" t="s">
        <v>58</v>
      </c>
      <c r="C2" s="9" t="s">
        <v>59</v>
      </c>
      <c r="D2" s="8">
        <v>350</v>
      </c>
      <c r="E2" s="10" t="s">
        <v>60</v>
      </c>
    </row>
    <row r="3" s="3" customFormat="1" ht="44" customHeight="1" spans="1:5">
      <c r="A3" s="8">
        <v>2</v>
      </c>
      <c r="B3" s="9" t="s">
        <v>61</v>
      </c>
      <c r="C3" s="9" t="s">
        <v>62</v>
      </c>
      <c r="D3" s="8">
        <v>860</v>
      </c>
      <c r="E3" s="10" t="s">
        <v>63</v>
      </c>
    </row>
    <row r="4" s="3" customFormat="1" ht="44" customHeight="1" spans="1:5">
      <c r="A4" s="8">
        <v>3</v>
      </c>
      <c r="B4" s="9" t="s">
        <v>61</v>
      </c>
      <c r="C4" s="9" t="s">
        <v>62</v>
      </c>
      <c r="D4" s="8">
        <v>860</v>
      </c>
      <c r="E4" s="10" t="s">
        <v>63</v>
      </c>
    </row>
    <row r="5" s="3" customFormat="1" ht="44" customHeight="1" spans="1:5">
      <c r="A5" s="8">
        <v>4</v>
      </c>
      <c r="B5" s="9" t="s">
        <v>61</v>
      </c>
      <c r="C5" s="9" t="s">
        <v>62</v>
      </c>
      <c r="D5" s="8">
        <v>500</v>
      </c>
      <c r="E5" s="10" t="s">
        <v>63</v>
      </c>
    </row>
    <row r="6" s="3" customFormat="1" ht="44" customHeight="1" spans="1:5">
      <c r="A6" s="8">
        <v>5</v>
      </c>
      <c r="B6" s="9" t="s">
        <v>64</v>
      </c>
      <c r="C6" s="9" t="s">
        <v>65</v>
      </c>
      <c r="D6" s="8">
        <v>860</v>
      </c>
      <c r="E6" s="10" t="s">
        <v>66</v>
      </c>
    </row>
    <row r="7" s="3" customFormat="1" ht="44" customHeight="1" spans="1:5">
      <c r="A7" s="8">
        <v>6</v>
      </c>
      <c r="B7" s="9" t="s">
        <v>64</v>
      </c>
      <c r="C7" s="9" t="s">
        <v>65</v>
      </c>
      <c r="D7" s="8">
        <v>350</v>
      </c>
      <c r="E7" s="10" t="s">
        <v>66</v>
      </c>
    </row>
    <row r="8" s="3" customFormat="1" ht="44" customHeight="1" spans="1:5">
      <c r="A8" s="8">
        <v>7</v>
      </c>
      <c r="B8" s="9" t="s">
        <v>67</v>
      </c>
      <c r="C8" s="9" t="s">
        <v>68</v>
      </c>
      <c r="D8" s="8">
        <v>350</v>
      </c>
      <c r="E8" s="10" t="s">
        <v>69</v>
      </c>
    </row>
    <row r="9" s="3" customFormat="1" ht="44" customHeight="1" spans="1:5">
      <c r="A9" s="8">
        <v>8</v>
      </c>
      <c r="B9" s="9" t="s">
        <v>70</v>
      </c>
      <c r="C9" s="9" t="s">
        <v>71</v>
      </c>
      <c r="D9" s="8">
        <v>350</v>
      </c>
      <c r="E9" s="10" t="s">
        <v>72</v>
      </c>
    </row>
    <row r="10" s="4" customFormat="1" ht="44" customHeight="1" spans="1:5">
      <c r="A10" s="8">
        <v>9</v>
      </c>
      <c r="B10" s="9" t="s">
        <v>16</v>
      </c>
      <c r="C10" s="9" t="s">
        <v>73</v>
      </c>
      <c r="D10" s="8">
        <v>350</v>
      </c>
      <c r="E10" s="10" t="s">
        <v>74</v>
      </c>
    </row>
    <row r="11" s="4" customFormat="1" ht="44" customHeight="1" spans="1:5">
      <c r="A11" s="8">
        <v>10</v>
      </c>
      <c r="B11" s="9" t="s">
        <v>22</v>
      </c>
      <c r="C11" s="9" t="s">
        <v>75</v>
      </c>
      <c r="D11" s="8">
        <v>500</v>
      </c>
      <c r="E11" s="10" t="s">
        <v>76</v>
      </c>
    </row>
    <row r="12" s="4" customFormat="1" ht="44" customHeight="1" spans="1:5">
      <c r="A12" s="8">
        <v>11</v>
      </c>
      <c r="B12" s="9" t="s">
        <v>27</v>
      </c>
      <c r="C12" s="9" t="s">
        <v>77</v>
      </c>
      <c r="D12" s="8">
        <v>350</v>
      </c>
      <c r="E12" s="10" t="s">
        <v>78</v>
      </c>
    </row>
    <row r="13" s="4" customFormat="1" ht="44" customHeight="1" spans="1:5">
      <c r="A13" s="8">
        <v>12</v>
      </c>
      <c r="B13" s="9" t="s">
        <v>30</v>
      </c>
      <c r="C13" s="9" t="s">
        <v>79</v>
      </c>
      <c r="D13" s="8">
        <v>350</v>
      </c>
      <c r="E13" s="10" t="s">
        <v>80</v>
      </c>
    </row>
    <row r="14" s="4" customFormat="1" ht="44" customHeight="1" spans="1:5">
      <c r="A14" s="8">
        <v>13</v>
      </c>
      <c r="B14" s="9" t="s">
        <v>32</v>
      </c>
      <c r="C14" s="9" t="s">
        <v>81</v>
      </c>
      <c r="D14" s="8">
        <v>860</v>
      </c>
      <c r="E14" s="10" t="s">
        <v>82</v>
      </c>
    </row>
    <row r="15" s="4" customFormat="1" ht="44" customHeight="1" spans="1:5">
      <c r="A15" s="8">
        <v>14</v>
      </c>
      <c r="B15" s="9" t="s">
        <v>32</v>
      </c>
      <c r="C15" s="9" t="s">
        <v>81</v>
      </c>
      <c r="D15" s="8">
        <v>860</v>
      </c>
      <c r="E15" s="10" t="s">
        <v>82</v>
      </c>
    </row>
    <row r="16" s="4" customFormat="1" ht="44" customHeight="1" spans="1:5">
      <c r="A16" s="8">
        <v>15</v>
      </c>
      <c r="B16" s="9" t="s">
        <v>32</v>
      </c>
      <c r="C16" s="9" t="s">
        <v>81</v>
      </c>
      <c r="D16" s="8">
        <v>860</v>
      </c>
      <c r="E16" s="10" t="s">
        <v>82</v>
      </c>
    </row>
    <row r="17" s="4" customFormat="1" ht="44" customHeight="1" spans="1:5">
      <c r="A17" s="8">
        <v>16</v>
      </c>
      <c r="B17" s="9" t="s">
        <v>38</v>
      </c>
      <c r="C17" s="9" t="s">
        <v>83</v>
      </c>
      <c r="D17" s="8">
        <v>500</v>
      </c>
      <c r="E17" s="10" t="s">
        <v>84</v>
      </c>
    </row>
    <row r="18" s="4" customFormat="1" ht="44" customHeight="1" spans="1:5">
      <c r="A18" s="8">
        <v>17</v>
      </c>
      <c r="B18" s="9" t="s">
        <v>38</v>
      </c>
      <c r="C18" s="9" t="s">
        <v>83</v>
      </c>
      <c r="D18" s="8">
        <v>350</v>
      </c>
      <c r="E18" s="10" t="s">
        <v>84</v>
      </c>
    </row>
    <row r="19" s="4" customFormat="1" ht="44" customHeight="1" spans="1:5">
      <c r="A19" s="8">
        <v>18</v>
      </c>
      <c r="B19" s="9" t="s">
        <v>38</v>
      </c>
      <c r="C19" s="9" t="s">
        <v>83</v>
      </c>
      <c r="D19" s="8">
        <v>350</v>
      </c>
      <c r="E19" s="10" t="s">
        <v>84</v>
      </c>
    </row>
    <row r="20" s="4" customFormat="1" ht="44" customHeight="1" spans="1:5">
      <c r="A20" s="8">
        <v>19</v>
      </c>
      <c r="B20" s="9" t="s">
        <v>38</v>
      </c>
      <c r="C20" s="9" t="s">
        <v>83</v>
      </c>
      <c r="D20" s="8">
        <v>500</v>
      </c>
      <c r="E20" s="10" t="s">
        <v>84</v>
      </c>
    </row>
    <row r="21" s="4" customFormat="1" ht="44" customHeight="1" spans="1:5">
      <c r="A21" s="8">
        <v>20</v>
      </c>
      <c r="B21" s="9" t="s">
        <v>44</v>
      </c>
      <c r="C21" s="9" t="s">
        <v>85</v>
      </c>
      <c r="D21" s="8">
        <v>860</v>
      </c>
      <c r="E21" s="10" t="s">
        <v>86</v>
      </c>
    </row>
    <row r="22" s="4" customFormat="1" ht="44" customHeight="1" spans="1:5">
      <c r="A22" s="8">
        <v>21</v>
      </c>
      <c r="B22" s="9" t="s">
        <v>44</v>
      </c>
      <c r="C22" s="9" t="s">
        <v>85</v>
      </c>
      <c r="D22" s="8">
        <v>860</v>
      </c>
      <c r="E22" s="10" t="s">
        <v>86</v>
      </c>
    </row>
    <row r="23" s="4" customFormat="1" ht="44" customHeight="1" spans="1:5">
      <c r="A23" s="8">
        <v>22</v>
      </c>
      <c r="B23" s="9" t="s">
        <v>48</v>
      </c>
      <c r="C23" s="9" t="s">
        <v>87</v>
      </c>
      <c r="D23" s="8">
        <v>860</v>
      </c>
      <c r="E23" s="10" t="s">
        <v>88</v>
      </c>
    </row>
    <row r="24" s="4" customFormat="1" ht="44" customHeight="1" spans="1:5">
      <c r="A24" s="8">
        <v>23</v>
      </c>
      <c r="B24" s="9" t="s">
        <v>50</v>
      </c>
      <c r="C24" s="9" t="s">
        <v>89</v>
      </c>
      <c r="D24" s="8">
        <v>860</v>
      </c>
      <c r="E24" s="10" t="s">
        <v>90</v>
      </c>
    </row>
    <row r="25" s="4" customFormat="1" ht="44" customHeight="1" spans="1:5">
      <c r="A25" s="8">
        <v>24</v>
      </c>
      <c r="B25" s="9" t="s">
        <v>50</v>
      </c>
      <c r="C25" s="9" t="s">
        <v>89</v>
      </c>
      <c r="D25" s="8">
        <v>860</v>
      </c>
      <c r="E25" s="10" t="s">
        <v>90</v>
      </c>
    </row>
    <row r="26" s="4" customFormat="1" ht="77" customHeight="1" spans="1:5">
      <c r="A26" s="8">
        <v>25</v>
      </c>
      <c r="B26" s="9" t="s">
        <v>53</v>
      </c>
      <c r="C26" s="9" t="s">
        <v>91</v>
      </c>
      <c r="D26" s="8">
        <v>350</v>
      </c>
      <c r="E26" s="10" t="s">
        <v>92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发放申请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2006-09-16T00:00:00Z</dcterms:created>
  <dcterms:modified xsi:type="dcterms:W3CDTF">2024-11-07T07:57:49Z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51136F8BED024C2B8ACDE34525E37B5D</vt:lpwstr>
  </property>
  <property fmtid="{D5CDD505-2E9C-101B-9397-08002B2CF9AE}" pid="3" name="KSOProductBuildVer">
    <vt:lpwstr>2052-12.1.0.17827</vt:lpwstr>
  </property>
</Properties>
</file>