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Sheet1!$A$3:$N$23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N21" i="1"/>
  <c r="N16"/>
  <c r="N20"/>
  <c r="N14"/>
</calcChain>
</file>

<file path=xl/sharedStrings.xml><?xml version="1.0" encoding="utf-8"?>
<sst xmlns="http://schemas.openxmlformats.org/spreadsheetml/2006/main" count="179" uniqueCount="144">
  <si>
    <t>琼海市2023年度农机购置补贴公示（第四批）</t>
  </si>
  <si>
    <t>制表单位：琼海市农业农村局</t>
  </si>
  <si>
    <t>序号</t>
  </si>
  <si>
    <t>购机者</t>
  </si>
  <si>
    <t>地址</t>
  </si>
  <si>
    <t>机具品目</t>
  </si>
  <si>
    <t>分档名称</t>
  </si>
  <si>
    <t>机具型号</t>
  </si>
  <si>
    <t>出厂编号[
发动机号]</t>
  </si>
  <si>
    <t>生产企业名称</t>
  </si>
  <si>
    <t>经销商
名称</t>
  </si>
  <si>
    <t>购机日期</t>
  </si>
  <si>
    <t>数量
（台）</t>
  </si>
  <si>
    <t>中央补贴
（元）</t>
  </si>
  <si>
    <t>省级补贴
（元）</t>
  </si>
  <si>
    <t>总补贴额（元）</t>
  </si>
  <si>
    <t>卢家波</t>
  </si>
  <si>
    <t>海南省琼海市博鳌镇北山村委会白土村十一组19号</t>
  </si>
  <si>
    <t xml:space="preserve">谷物联合收割机 </t>
  </si>
  <si>
    <t>4kg/s及以上自走履带式谷物联合收割机（全喂入）</t>
  </si>
  <si>
    <t xml:space="preserve">现:4LZ-5D8(G4)(原:4LZ-5D8) </t>
  </si>
  <si>
    <t>KBH70400VNCL00186[CNW0018]</t>
  </si>
  <si>
    <t>久保田农业机械(苏州)有限公司</t>
  </si>
  <si>
    <t>海南现代绿野农业机械有限公司</t>
  </si>
  <si>
    <t>琼海穗农机械专业合作社</t>
  </si>
  <si>
    <t>海南省琼海市嘉积镇桥头小学教学楼一楼办公厅</t>
  </si>
  <si>
    <t>4kg/s及以上自走履带式谷物联合收割机（全喂
入）</t>
  </si>
  <si>
    <t xml:space="preserve">现:4LZ-5.3(LT998)(G4)(原:4LZ-5.3(LT998)) </t>
  </si>
  <si>
    <t xml:space="preserve">LT53BJ0058[Q230690894V] </t>
  </si>
  <si>
    <t xml:space="preserve">江西良田农业机械有限公司 </t>
  </si>
  <si>
    <t xml:space="preserve">海南华弘智能农业发展有限公司 </t>
  </si>
  <si>
    <t xml:space="preserve">冯名健
</t>
  </si>
  <si>
    <t>海南省琼海市潭门镇墨香村委会洋埇村8号</t>
  </si>
  <si>
    <t xml:space="preserve">秸秆粉碎还田机 </t>
  </si>
  <si>
    <t xml:space="preserve">1.5-2m秸秆粉碎还田机 </t>
  </si>
  <si>
    <t xml:space="preserve">1JHY-165 </t>
  </si>
  <si>
    <t>JG42276</t>
  </si>
  <si>
    <t xml:space="preserve">河北耕耘农业机械制造有限公司 </t>
  </si>
  <si>
    <t xml:space="preserve">海南百世顺农业机械有限公司 </t>
  </si>
  <si>
    <t>蔡春培</t>
  </si>
  <si>
    <t>海南省琼海市中原镇仙村村委会松株村28号</t>
  </si>
  <si>
    <t xml:space="preserve">旋耕机 </t>
  </si>
  <si>
    <t xml:space="preserve">单轴2.5m及以上旋耕机 </t>
  </si>
  <si>
    <t xml:space="preserve">1GQNKG-250Y </t>
  </si>
  <si>
    <t>GY62422</t>
  </si>
  <si>
    <t xml:space="preserve">2300.00
</t>
  </si>
  <si>
    <t>姚发群</t>
  </si>
  <si>
    <t>海南省琼海市大路镇堆头村委会石边三村012号</t>
  </si>
  <si>
    <t xml:space="preserve">田园管理机 </t>
  </si>
  <si>
    <t xml:space="preserve">功率4.0kW及以上田园管理机 </t>
  </si>
  <si>
    <t xml:space="preserve">3TGQ-4.0-A </t>
  </si>
  <si>
    <t xml:space="preserve">AXTA232073[2303011A5175] </t>
  </si>
  <si>
    <t xml:space="preserve">重庆安晓机械有限公司 </t>
  </si>
  <si>
    <t xml:space="preserve">海南宗本机械设备有限公司 </t>
  </si>
  <si>
    <t xml:space="preserve">冯兰花
</t>
  </si>
  <si>
    <t>海南省琼海市博鳌镇古调村委会第五村30号</t>
  </si>
  <si>
    <t xml:space="preserve">轮式拖拉机 </t>
  </si>
  <si>
    <t xml:space="preserve">90-100马力四轮驱动拖拉机 </t>
  </si>
  <si>
    <t xml:space="preserve">现:CD904-1(G4)(原:CD904-1) </t>
  </si>
  <si>
    <t xml:space="preserve">DF109041HP4F13537[Q230691085V] </t>
  </si>
  <si>
    <t xml:space="preserve">道依茨法尔机械有限公司 </t>
  </si>
  <si>
    <t xml:space="preserve">海南顺得利农业杌械科技有限公司 </t>
  </si>
  <si>
    <t>陈仙德</t>
  </si>
  <si>
    <t>海南省琼海市大路镇清廊村委会廊二村</t>
  </si>
  <si>
    <t xml:space="preserve">微型耕耘机 </t>
  </si>
  <si>
    <t xml:space="preserve">功率4kW及以上微型耕耘机 </t>
  </si>
  <si>
    <t xml:space="preserve">1WG-4Q </t>
  </si>
  <si>
    <t xml:space="preserve">0JB220014P2023686[109063158] </t>
  </si>
  <si>
    <t xml:space="preserve">日照市立盈机械制造有限公司 </t>
  </si>
  <si>
    <t xml:space="preserve">琼海嘉积常发农机配件店 </t>
  </si>
  <si>
    <t xml:space="preserve"> 陈世深</t>
  </si>
  <si>
    <t>海南省琼海市大路镇清廊村委会清水村105号</t>
  </si>
  <si>
    <t xml:space="preserve">0JB220016P2003908[109063169] </t>
  </si>
  <si>
    <t xml:space="preserve"> 王会山</t>
  </si>
  <si>
    <t>海南省琼海市嘉积镇桥头村委会甲岭村2号</t>
  </si>
  <si>
    <t xml:space="preserve">单轴2-2.5m旋耕机 </t>
  </si>
  <si>
    <t xml:space="preserve">1GKN-200 </t>
  </si>
  <si>
    <t xml:space="preserve">M21034562 </t>
  </si>
  <si>
    <t xml:space="preserve">河北利宏农业机械制造有限公司 </t>
  </si>
  <si>
    <t xml:space="preserve">海南宝顺隆农业机械有限公司 </t>
  </si>
  <si>
    <t>王弟</t>
  </si>
  <si>
    <t>海南省琼海市大路镇青天村委会山架村001号</t>
  </si>
  <si>
    <t xml:space="preserve">2m及以上履带自走式旋耕机 </t>
  </si>
  <si>
    <t xml:space="preserve">1GZL-200A(G4) </t>
  </si>
  <si>
    <t xml:space="preserve">LT200BJ0232[Q230194577V] </t>
  </si>
  <si>
    <t>黎学冕</t>
  </si>
  <si>
    <t>海南省琼海市嘉积镇礼都村委会礼上村7号</t>
  </si>
  <si>
    <t xml:space="preserve">1GQQNZGK-230 </t>
  </si>
  <si>
    <t>SH230X23XZGC062803</t>
  </si>
  <si>
    <t xml:space="preserve">河北圣和农业机械有限公司 </t>
  </si>
  <si>
    <t xml:space="preserve"> 海南省琼海市嘉积镇礼都村委会礼上村7号</t>
  </si>
  <si>
    <t xml:space="preserve">120-140马力四轮驱动拖拉机 </t>
  </si>
  <si>
    <t xml:space="preserve">现:P1204-4M(G4)(原:P1204-4M) </t>
  </si>
  <si>
    <t xml:space="preserve">63321P458P4200588[BJ03019827] </t>
  </si>
  <si>
    <t xml:space="preserve">潍柴雷沃智慧农业科技股份有限公司 </t>
  </si>
  <si>
    <t xml:space="preserve">海南省奕博源进出口贸易有限公司 </t>
  </si>
  <si>
    <t xml:space="preserve">杨昌桦
</t>
  </si>
  <si>
    <t>海南省琼海市潭门镇北埇村委会茂东村2号</t>
  </si>
  <si>
    <t xml:space="preserve">1GQNKG-200 </t>
  </si>
  <si>
    <t xml:space="preserve">GY68349 </t>
  </si>
  <si>
    <t xml:space="preserve"> 符昌平</t>
  </si>
  <si>
    <t>海南省琼海市嘉积镇大礼村委会园一村22号</t>
  </si>
  <si>
    <t xml:space="preserve"> 旋耕机</t>
  </si>
  <si>
    <t xml:space="preserve">LT200BJ0323[Q230273325V] </t>
  </si>
  <si>
    <t xml:space="preserve">2023年10月10日
</t>
  </si>
  <si>
    <t xml:space="preserve"> 王波</t>
  </si>
  <si>
    <t>海南省琼海市博鳌镇莫村村委会第一村40号</t>
  </si>
  <si>
    <t xml:space="preserve">GY68966 </t>
  </si>
  <si>
    <t xml:space="preserve"> 卢家波</t>
  </si>
  <si>
    <t xml:space="preserve">插秧机 </t>
  </si>
  <si>
    <t xml:space="preserve">6-7行四轮乘坐式水稻插秧机 </t>
  </si>
  <si>
    <t>现:2ZGQ-6D1(SPV-6CMD)(G4)(原:2ZGQ-6D1(SPV-
6CMD))</t>
  </si>
  <si>
    <t xml:space="preserve">KBP60300LPCH43585[4PJ3812] </t>
  </si>
  <si>
    <t xml:space="preserve">久保田农业机械(苏州)有限公司 </t>
  </si>
  <si>
    <t xml:space="preserve">海南现代绿野农业机械有限公司 </t>
  </si>
  <si>
    <t>苏章宝</t>
    <phoneticPr fontId="5" type="noConversion"/>
  </si>
  <si>
    <t>海南省琼海市潭门镇西村村委会龙山下村3号</t>
    <phoneticPr fontId="5" type="noConversion"/>
  </si>
  <si>
    <t>旋耕机</t>
    <phoneticPr fontId="5" type="noConversion"/>
  </si>
  <si>
    <t>单轴2-2.5m旋耕机</t>
    <phoneticPr fontId="5" type="noConversion"/>
  </si>
  <si>
    <t xml:space="preserve"> 1GQN-200J</t>
    <phoneticPr fontId="5" type="noConversion"/>
  </si>
  <si>
    <t>cx200231885</t>
    <phoneticPr fontId="5" type="noConversion"/>
  </si>
  <si>
    <t>海口德利顺农业机械有限公司</t>
    <phoneticPr fontId="5" type="noConversion"/>
  </si>
  <si>
    <t>南昌春旋农机有限责任公司</t>
    <phoneticPr fontId="5" type="noConversion"/>
  </si>
  <si>
    <t xml:space="preserve"> 单轴1.5-2m旋耕机</t>
    <phoneticPr fontId="5" type="noConversion"/>
  </si>
  <si>
    <t>1GQN-165J</t>
    <phoneticPr fontId="5" type="noConversion"/>
  </si>
  <si>
    <t>cx165232120</t>
    <phoneticPr fontId="5" type="noConversion"/>
  </si>
  <si>
    <t xml:space="preserve"> 海口德利顺农业机械有限公司</t>
    <phoneticPr fontId="5" type="noConversion"/>
  </si>
  <si>
    <t xml:space="preserve"> 南昌春旋农机有限责任公司</t>
    <phoneticPr fontId="5" type="noConversion"/>
  </si>
  <si>
    <t>王家涛</t>
    <phoneticPr fontId="5" type="noConversion"/>
  </si>
  <si>
    <t>海南省琼海市嘉积镇桥头村委会长坡村22号</t>
    <phoneticPr fontId="5" type="noConversion"/>
  </si>
  <si>
    <t>2m及以上履带自走式旋耕机</t>
    <phoneticPr fontId="5" type="noConversion"/>
  </si>
  <si>
    <t xml:space="preserve"> 1GZL-200A(G4)</t>
    <phoneticPr fontId="5" type="noConversion"/>
  </si>
  <si>
    <t>LT200BJ0133(发动机号：Q221297986V)</t>
    <phoneticPr fontId="5" type="noConversion"/>
  </si>
  <si>
    <t xml:space="preserve"> 江西良田农业机械有限公司</t>
    <phoneticPr fontId="5" type="noConversion"/>
  </si>
  <si>
    <t>海南华弘智能农业发展有限公司</t>
    <phoneticPr fontId="5" type="noConversion"/>
  </si>
  <si>
    <t>李柳</t>
    <phoneticPr fontId="5" type="noConversion"/>
  </si>
  <si>
    <t>海南省琼海市万泉镇文南村委会文二村6号</t>
    <phoneticPr fontId="5" type="noConversion"/>
  </si>
  <si>
    <t>功率4.0kW及以上田园管理机</t>
    <phoneticPr fontId="5" type="noConversion"/>
  </si>
  <si>
    <t>田园管理机</t>
    <phoneticPr fontId="5" type="noConversion"/>
  </si>
  <si>
    <t xml:space="preserve"> 3TGQ-4KP</t>
    <phoneticPr fontId="5" type="noConversion"/>
  </si>
  <si>
    <t>0JB22015XP2003900(发动机号：204073028)</t>
    <phoneticPr fontId="5" type="noConversion"/>
  </si>
  <si>
    <t xml:space="preserve"> 日照市立盈机械制造有限公司</t>
    <phoneticPr fontId="5" type="noConversion"/>
  </si>
  <si>
    <t xml:space="preserve"> 琼海嘉积常发农机配件店</t>
    <phoneticPr fontId="5" type="noConversion"/>
  </si>
  <si>
    <t>日期：2023年11月1日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</si>
</sst>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.5"/>
      <color rgb="FF000000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pane ySplit="3" topLeftCell="A4" activePane="bottomLeft" state="frozen"/>
      <selection pane="bottomLeft" activeCell="G6" sqref="G6"/>
    </sheetView>
  </sheetViews>
  <sheetFormatPr defaultColWidth="9" defaultRowHeight="14.25"/>
  <cols>
    <col min="1" max="1" width="4.625" customWidth="1"/>
    <col min="5" max="5" width="10.375" customWidth="1"/>
    <col min="7" max="7" width="15" customWidth="1"/>
    <col min="8" max="8" width="12.875" customWidth="1"/>
    <col min="9" max="9" width="8.75" customWidth="1"/>
    <col min="10" max="10" width="12.875" style="3" customWidth="1"/>
    <col min="11" max="11" width="6.75" customWidth="1"/>
    <col min="12" max="12" width="8" customWidth="1"/>
    <col min="13" max="13" width="8.25" customWidth="1"/>
    <col min="14" max="14" width="9.5" customWidth="1"/>
  </cols>
  <sheetData>
    <row r="1" spans="1:14" ht="30.7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</row>
    <row r="2" spans="1:14" ht="22.5" customHeight="1">
      <c r="A2" s="7" t="s">
        <v>1</v>
      </c>
      <c r="B2" s="7"/>
      <c r="C2" s="7"/>
      <c r="D2" s="7"/>
      <c r="E2" s="7"/>
      <c r="F2" s="8"/>
      <c r="G2" s="8"/>
      <c r="H2" s="8"/>
      <c r="I2" s="8"/>
      <c r="J2" s="9"/>
      <c r="K2" s="10" t="s">
        <v>143</v>
      </c>
      <c r="L2" s="11"/>
      <c r="M2" s="12"/>
      <c r="N2" s="12"/>
    </row>
    <row r="3" spans="1:14" s="1" customFormat="1" ht="40.5" customHeight="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4" t="s">
        <v>13</v>
      </c>
      <c r="M3" s="15" t="s">
        <v>14</v>
      </c>
      <c r="N3" s="15" t="s">
        <v>15</v>
      </c>
    </row>
    <row r="4" spans="1:14" s="2" customFormat="1" ht="72.75" customHeight="1">
      <c r="A4" s="14">
        <v>1</v>
      </c>
      <c r="B4" s="14" t="s">
        <v>16</v>
      </c>
      <c r="C4" s="14" t="s">
        <v>17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14" t="s">
        <v>23</v>
      </c>
      <c r="J4" s="16">
        <v>45092</v>
      </c>
      <c r="K4" s="17">
        <v>1</v>
      </c>
      <c r="L4" s="14">
        <v>31300</v>
      </c>
      <c r="M4" s="14">
        <v>0</v>
      </c>
      <c r="N4" s="14">
        <v>31300</v>
      </c>
    </row>
    <row r="5" spans="1:14" s="2" customFormat="1" ht="72.75" customHeight="1">
      <c r="A5" s="14">
        <v>2</v>
      </c>
      <c r="B5" s="14" t="s">
        <v>80</v>
      </c>
      <c r="C5" s="14" t="s">
        <v>81</v>
      </c>
      <c r="D5" s="18" t="s">
        <v>41</v>
      </c>
      <c r="E5" s="14" t="s">
        <v>82</v>
      </c>
      <c r="F5" s="14" t="s">
        <v>83</v>
      </c>
      <c r="G5" s="14" t="s">
        <v>84</v>
      </c>
      <c r="H5" s="14" t="s">
        <v>29</v>
      </c>
      <c r="I5" s="14" t="s">
        <v>30</v>
      </c>
      <c r="J5" s="16">
        <v>45135</v>
      </c>
      <c r="K5" s="14">
        <v>1</v>
      </c>
      <c r="L5" s="14">
        <v>18100</v>
      </c>
      <c r="M5" s="14">
        <v>0</v>
      </c>
      <c r="N5" s="18">
        <v>18100</v>
      </c>
    </row>
    <row r="6" spans="1:14" s="2" customFormat="1" ht="72.75" customHeight="1">
      <c r="A6" s="14">
        <v>3</v>
      </c>
      <c r="B6" s="14" t="s">
        <v>24</v>
      </c>
      <c r="C6" s="14" t="s">
        <v>25</v>
      </c>
      <c r="D6" s="14" t="s">
        <v>18</v>
      </c>
      <c r="E6" s="14" t="s">
        <v>26</v>
      </c>
      <c r="F6" s="14" t="s">
        <v>27</v>
      </c>
      <c r="G6" s="14" t="s">
        <v>28</v>
      </c>
      <c r="H6" s="14" t="s">
        <v>29</v>
      </c>
      <c r="I6" s="14" t="s">
        <v>30</v>
      </c>
      <c r="J6" s="16">
        <v>45162</v>
      </c>
      <c r="K6" s="14">
        <v>1</v>
      </c>
      <c r="L6" s="14">
        <v>31300</v>
      </c>
      <c r="M6" s="14">
        <v>0</v>
      </c>
      <c r="N6" s="18">
        <v>31300</v>
      </c>
    </row>
    <row r="7" spans="1:14" s="2" customFormat="1" ht="72.75" customHeight="1">
      <c r="A7" s="14">
        <v>4</v>
      </c>
      <c r="B7" s="14" t="s">
        <v>39</v>
      </c>
      <c r="C7" s="14" t="s">
        <v>40</v>
      </c>
      <c r="D7" s="18" t="s">
        <v>41</v>
      </c>
      <c r="E7" s="14" t="s">
        <v>42</v>
      </c>
      <c r="F7" s="14" t="s">
        <v>43</v>
      </c>
      <c r="G7" s="14" t="s">
        <v>44</v>
      </c>
      <c r="H7" s="14" t="s">
        <v>37</v>
      </c>
      <c r="I7" s="14" t="s">
        <v>38</v>
      </c>
      <c r="J7" s="16">
        <v>45165</v>
      </c>
      <c r="K7" s="14">
        <v>1</v>
      </c>
      <c r="L7" s="14">
        <v>2300</v>
      </c>
      <c r="M7" s="14">
        <v>0</v>
      </c>
      <c r="N7" s="14" t="s">
        <v>45</v>
      </c>
    </row>
    <row r="8" spans="1:14" s="2" customFormat="1" ht="72.75" customHeight="1">
      <c r="A8" s="14">
        <v>5</v>
      </c>
      <c r="B8" s="14" t="s">
        <v>31</v>
      </c>
      <c r="C8" s="14" t="s">
        <v>32</v>
      </c>
      <c r="D8" s="14" t="s">
        <v>33</v>
      </c>
      <c r="E8" s="14" t="s">
        <v>34</v>
      </c>
      <c r="F8" s="14" t="s">
        <v>35</v>
      </c>
      <c r="G8" s="14" t="s">
        <v>36</v>
      </c>
      <c r="H8" s="14" t="s">
        <v>37</v>
      </c>
      <c r="I8" s="14" t="s">
        <v>38</v>
      </c>
      <c r="J8" s="16">
        <v>45170</v>
      </c>
      <c r="K8" s="14">
        <v>1</v>
      </c>
      <c r="L8" s="14">
        <v>1800</v>
      </c>
      <c r="M8" s="14">
        <v>720</v>
      </c>
      <c r="N8" s="18">
        <v>2520</v>
      </c>
    </row>
    <row r="9" spans="1:14" s="2" customFormat="1" ht="72.75" customHeight="1">
      <c r="A9" s="14">
        <v>6</v>
      </c>
      <c r="B9" s="14" t="s">
        <v>46</v>
      </c>
      <c r="C9" s="14" t="s">
        <v>47</v>
      </c>
      <c r="D9" s="18" t="s">
        <v>48</v>
      </c>
      <c r="E9" s="14" t="s">
        <v>49</v>
      </c>
      <c r="F9" s="14" t="s">
        <v>50</v>
      </c>
      <c r="G9" s="14" t="s">
        <v>51</v>
      </c>
      <c r="H9" s="14" t="s">
        <v>52</v>
      </c>
      <c r="I9" s="14" t="s">
        <v>53</v>
      </c>
      <c r="J9" s="16">
        <v>45174</v>
      </c>
      <c r="K9" s="14">
        <v>1</v>
      </c>
      <c r="L9" s="14">
        <v>800</v>
      </c>
      <c r="M9" s="14">
        <v>0</v>
      </c>
      <c r="N9" s="18">
        <v>800</v>
      </c>
    </row>
    <row r="10" spans="1:14" s="2" customFormat="1" ht="72.75" customHeight="1">
      <c r="A10" s="14">
        <v>7</v>
      </c>
      <c r="B10" s="14" t="s">
        <v>96</v>
      </c>
      <c r="C10" s="14" t="s">
        <v>97</v>
      </c>
      <c r="D10" s="18" t="s">
        <v>41</v>
      </c>
      <c r="E10" s="14" t="s">
        <v>75</v>
      </c>
      <c r="F10" s="14" t="s">
        <v>98</v>
      </c>
      <c r="G10" s="14" t="s">
        <v>99</v>
      </c>
      <c r="H10" s="14" t="s">
        <v>37</v>
      </c>
      <c r="I10" s="14" t="s">
        <v>38</v>
      </c>
      <c r="J10" s="16">
        <v>45175</v>
      </c>
      <c r="K10" s="14">
        <v>1</v>
      </c>
      <c r="L10" s="14">
        <v>1800</v>
      </c>
      <c r="M10" s="14">
        <v>0</v>
      </c>
      <c r="N10" s="18">
        <v>1800</v>
      </c>
    </row>
    <row r="11" spans="1:14" s="2" customFormat="1" ht="72.75" customHeight="1">
      <c r="A11" s="14">
        <v>8</v>
      </c>
      <c r="B11" s="14" t="s">
        <v>54</v>
      </c>
      <c r="C11" s="14" t="s">
        <v>55</v>
      </c>
      <c r="D11" s="18" t="s">
        <v>56</v>
      </c>
      <c r="E11" s="14" t="s">
        <v>57</v>
      </c>
      <c r="F11" s="14" t="s">
        <v>58</v>
      </c>
      <c r="G11" s="14" t="s">
        <v>59</v>
      </c>
      <c r="H11" s="14" t="s">
        <v>60</v>
      </c>
      <c r="I11" s="14" t="s">
        <v>61</v>
      </c>
      <c r="J11" s="16">
        <v>45180</v>
      </c>
      <c r="K11" s="14">
        <v>1</v>
      </c>
      <c r="L11" s="14">
        <v>21000</v>
      </c>
      <c r="M11" s="14">
        <v>0</v>
      </c>
      <c r="N11" s="18">
        <v>21000</v>
      </c>
    </row>
    <row r="12" spans="1:14" s="2" customFormat="1" ht="72.75" customHeight="1">
      <c r="A12" s="14">
        <v>9</v>
      </c>
      <c r="B12" s="14" t="s">
        <v>62</v>
      </c>
      <c r="C12" s="14" t="s">
        <v>63</v>
      </c>
      <c r="D12" s="18" t="s">
        <v>64</v>
      </c>
      <c r="E12" s="14" t="s">
        <v>65</v>
      </c>
      <c r="F12" s="14" t="s">
        <v>66</v>
      </c>
      <c r="G12" s="14" t="s">
        <v>67</v>
      </c>
      <c r="H12" s="14" t="s">
        <v>68</v>
      </c>
      <c r="I12" s="14" t="s">
        <v>69</v>
      </c>
      <c r="J12" s="16">
        <v>45187</v>
      </c>
      <c r="K12" s="14">
        <v>1</v>
      </c>
      <c r="L12" s="14">
        <v>800</v>
      </c>
      <c r="M12" s="14">
        <v>0</v>
      </c>
      <c r="N12" s="18">
        <v>800</v>
      </c>
    </row>
    <row r="13" spans="1:14" s="2" customFormat="1" ht="72.75" customHeight="1">
      <c r="A13" s="14">
        <v>10</v>
      </c>
      <c r="B13" s="14" t="s">
        <v>70</v>
      </c>
      <c r="C13" s="14" t="s">
        <v>71</v>
      </c>
      <c r="D13" s="18" t="s">
        <v>64</v>
      </c>
      <c r="E13" s="14" t="s">
        <v>65</v>
      </c>
      <c r="F13" s="14" t="s">
        <v>66</v>
      </c>
      <c r="G13" s="14" t="s">
        <v>72</v>
      </c>
      <c r="H13" s="14" t="s">
        <v>68</v>
      </c>
      <c r="I13" s="14" t="s">
        <v>69</v>
      </c>
      <c r="J13" s="16">
        <v>45187</v>
      </c>
      <c r="K13" s="14">
        <v>1</v>
      </c>
      <c r="L13" s="14">
        <v>800</v>
      </c>
      <c r="M13" s="14">
        <v>0</v>
      </c>
      <c r="N13" s="18">
        <v>800</v>
      </c>
    </row>
    <row r="14" spans="1:14" s="2" customFormat="1" ht="72.75" customHeight="1">
      <c r="A14" s="14">
        <v>11</v>
      </c>
      <c r="B14" s="14" t="s">
        <v>115</v>
      </c>
      <c r="C14" s="14" t="s">
        <v>116</v>
      </c>
      <c r="D14" s="18" t="s">
        <v>117</v>
      </c>
      <c r="E14" s="14" t="s">
        <v>118</v>
      </c>
      <c r="F14" s="14" t="s">
        <v>119</v>
      </c>
      <c r="G14" s="14" t="s">
        <v>120</v>
      </c>
      <c r="H14" s="14" t="s">
        <v>122</v>
      </c>
      <c r="I14" s="14" t="s">
        <v>121</v>
      </c>
      <c r="J14" s="16">
        <v>45190</v>
      </c>
      <c r="K14" s="14">
        <v>1</v>
      </c>
      <c r="L14" s="14">
        <v>1800</v>
      </c>
      <c r="M14" s="14">
        <v>0</v>
      </c>
      <c r="N14" s="18">
        <f>L14+M14</f>
        <v>1800</v>
      </c>
    </row>
    <row r="15" spans="1:14" s="2" customFormat="1" ht="72.75" customHeight="1">
      <c r="A15" s="14">
        <v>12</v>
      </c>
      <c r="B15" s="14" t="s">
        <v>73</v>
      </c>
      <c r="C15" s="14" t="s">
        <v>74</v>
      </c>
      <c r="D15" s="18" t="s">
        <v>41</v>
      </c>
      <c r="E15" s="14" t="s">
        <v>75</v>
      </c>
      <c r="F15" s="14" t="s">
        <v>76</v>
      </c>
      <c r="G15" s="14" t="s">
        <v>77</v>
      </c>
      <c r="H15" s="14" t="s">
        <v>78</v>
      </c>
      <c r="I15" s="14" t="s">
        <v>79</v>
      </c>
      <c r="J15" s="16">
        <v>45194</v>
      </c>
      <c r="K15" s="14">
        <v>1</v>
      </c>
      <c r="L15" s="14">
        <v>1800</v>
      </c>
      <c r="M15" s="14">
        <v>0</v>
      </c>
      <c r="N15" s="18">
        <v>1800</v>
      </c>
    </row>
    <row r="16" spans="1:14" s="2" customFormat="1" ht="72.75" customHeight="1">
      <c r="A16" s="14">
        <v>13</v>
      </c>
      <c r="B16" s="14" t="s">
        <v>128</v>
      </c>
      <c r="C16" s="14" t="s">
        <v>129</v>
      </c>
      <c r="D16" s="18" t="s">
        <v>117</v>
      </c>
      <c r="E16" s="14" t="s">
        <v>130</v>
      </c>
      <c r="F16" s="14" t="s">
        <v>131</v>
      </c>
      <c r="G16" s="14" t="s">
        <v>132</v>
      </c>
      <c r="H16" s="14" t="s">
        <v>133</v>
      </c>
      <c r="I16" s="14" t="s">
        <v>134</v>
      </c>
      <c r="J16" s="16">
        <v>45194</v>
      </c>
      <c r="K16" s="14">
        <v>1</v>
      </c>
      <c r="L16" s="14">
        <v>18100</v>
      </c>
      <c r="M16" s="14">
        <v>0</v>
      </c>
      <c r="N16" s="18">
        <f>L16+M16</f>
        <v>18100</v>
      </c>
    </row>
    <row r="17" spans="1:14" s="2" customFormat="1" ht="72.75" customHeight="1">
      <c r="A17" s="14">
        <v>14</v>
      </c>
      <c r="B17" s="14" t="s">
        <v>85</v>
      </c>
      <c r="C17" s="14" t="s">
        <v>90</v>
      </c>
      <c r="D17" s="18" t="s">
        <v>56</v>
      </c>
      <c r="E17" s="14" t="s">
        <v>91</v>
      </c>
      <c r="F17" s="14" t="s">
        <v>92</v>
      </c>
      <c r="G17" s="14" t="s">
        <v>93</v>
      </c>
      <c r="H17" s="14" t="s">
        <v>94</v>
      </c>
      <c r="I17" s="14" t="s">
        <v>95</v>
      </c>
      <c r="J17" s="16">
        <v>45196</v>
      </c>
      <c r="K17" s="14">
        <v>1</v>
      </c>
      <c r="L17" s="14">
        <v>25500</v>
      </c>
      <c r="M17" s="14">
        <v>0</v>
      </c>
      <c r="N17" s="18">
        <v>25500</v>
      </c>
    </row>
    <row r="18" spans="1:14" s="2" customFormat="1" ht="72.75" customHeight="1">
      <c r="A18" s="14">
        <v>15</v>
      </c>
      <c r="B18" s="14" t="s">
        <v>85</v>
      </c>
      <c r="C18" s="14" t="s">
        <v>86</v>
      </c>
      <c r="D18" s="18" t="s">
        <v>41</v>
      </c>
      <c r="E18" s="14" t="s">
        <v>75</v>
      </c>
      <c r="F18" s="14" t="s">
        <v>87</v>
      </c>
      <c r="G18" s="14" t="s">
        <v>88</v>
      </c>
      <c r="H18" s="14" t="s">
        <v>89</v>
      </c>
      <c r="I18" s="14" t="s">
        <v>79</v>
      </c>
      <c r="J18" s="16">
        <v>45207</v>
      </c>
      <c r="K18" s="14">
        <v>1</v>
      </c>
      <c r="L18" s="14">
        <v>1800</v>
      </c>
      <c r="M18" s="14">
        <v>0</v>
      </c>
      <c r="N18" s="18">
        <v>1800</v>
      </c>
    </row>
    <row r="19" spans="1:14" s="2" customFormat="1" ht="72.75" customHeight="1">
      <c r="A19" s="14">
        <v>16</v>
      </c>
      <c r="B19" s="14" t="s">
        <v>108</v>
      </c>
      <c r="C19" s="14" t="s">
        <v>17</v>
      </c>
      <c r="D19" s="18" t="s">
        <v>109</v>
      </c>
      <c r="E19" s="14" t="s">
        <v>110</v>
      </c>
      <c r="F19" s="14" t="s">
        <v>111</v>
      </c>
      <c r="G19" s="14" t="s">
        <v>112</v>
      </c>
      <c r="H19" s="14" t="s">
        <v>113</v>
      </c>
      <c r="I19" s="14" t="s">
        <v>114</v>
      </c>
      <c r="J19" s="16">
        <v>45214</v>
      </c>
      <c r="K19" s="14">
        <v>1</v>
      </c>
      <c r="L19" s="14">
        <v>30000</v>
      </c>
      <c r="M19" s="14">
        <v>12000</v>
      </c>
      <c r="N19" s="18">
        <v>42000</v>
      </c>
    </row>
    <row r="20" spans="1:14" s="2" customFormat="1" ht="72.75" customHeight="1">
      <c r="A20" s="14">
        <v>17</v>
      </c>
      <c r="B20" s="14" t="s">
        <v>135</v>
      </c>
      <c r="C20" s="14" t="s">
        <v>136</v>
      </c>
      <c r="D20" s="18" t="s">
        <v>138</v>
      </c>
      <c r="E20" s="14" t="s">
        <v>137</v>
      </c>
      <c r="F20" s="14" t="s">
        <v>139</v>
      </c>
      <c r="G20" s="14" t="s">
        <v>140</v>
      </c>
      <c r="H20" s="14" t="s">
        <v>141</v>
      </c>
      <c r="I20" s="14" t="s">
        <v>142</v>
      </c>
      <c r="J20" s="16">
        <v>45215</v>
      </c>
      <c r="K20" s="14">
        <v>1</v>
      </c>
      <c r="L20" s="14">
        <v>800</v>
      </c>
      <c r="M20" s="14">
        <v>0</v>
      </c>
      <c r="N20" s="18">
        <f>L20+M20</f>
        <v>800</v>
      </c>
    </row>
    <row r="21" spans="1:14" s="2" customFormat="1" ht="72.75" customHeight="1">
      <c r="A21" s="14">
        <v>18</v>
      </c>
      <c r="B21" s="14" t="s">
        <v>115</v>
      </c>
      <c r="C21" s="14" t="s">
        <v>116</v>
      </c>
      <c r="D21" s="18" t="s">
        <v>117</v>
      </c>
      <c r="E21" s="14" t="s">
        <v>123</v>
      </c>
      <c r="F21" s="14" t="s">
        <v>124</v>
      </c>
      <c r="G21" s="14" t="s">
        <v>125</v>
      </c>
      <c r="H21" s="14" t="s">
        <v>127</v>
      </c>
      <c r="I21" s="14" t="s">
        <v>126</v>
      </c>
      <c r="J21" s="16">
        <v>45222</v>
      </c>
      <c r="K21" s="14">
        <v>1</v>
      </c>
      <c r="L21" s="14">
        <v>930</v>
      </c>
      <c r="M21" s="14">
        <v>0</v>
      </c>
      <c r="N21" s="18">
        <f>L21+M21</f>
        <v>930</v>
      </c>
    </row>
    <row r="22" spans="1:14" s="2" customFormat="1" ht="72.75" customHeight="1">
      <c r="A22" s="14">
        <v>19</v>
      </c>
      <c r="B22" s="14" t="s">
        <v>100</v>
      </c>
      <c r="C22" s="14" t="s">
        <v>101</v>
      </c>
      <c r="D22" s="18" t="s">
        <v>102</v>
      </c>
      <c r="E22" s="14" t="s">
        <v>82</v>
      </c>
      <c r="F22" s="14" t="s">
        <v>83</v>
      </c>
      <c r="G22" s="14" t="s">
        <v>103</v>
      </c>
      <c r="H22" s="14" t="s">
        <v>29</v>
      </c>
      <c r="I22" s="14" t="s">
        <v>30</v>
      </c>
      <c r="J22" s="16" t="s">
        <v>104</v>
      </c>
      <c r="K22" s="14">
        <v>1</v>
      </c>
      <c r="L22" s="14">
        <v>18100</v>
      </c>
      <c r="M22" s="14">
        <v>0</v>
      </c>
      <c r="N22" s="18">
        <v>18100</v>
      </c>
    </row>
    <row r="23" spans="1:14" s="2" customFormat="1" ht="72.75" customHeight="1">
      <c r="A23" s="14">
        <v>20</v>
      </c>
      <c r="B23" s="14" t="s">
        <v>105</v>
      </c>
      <c r="C23" s="14" t="s">
        <v>106</v>
      </c>
      <c r="D23" s="18" t="s">
        <v>41</v>
      </c>
      <c r="E23" s="14" t="s">
        <v>75</v>
      </c>
      <c r="F23" s="14" t="s">
        <v>98</v>
      </c>
      <c r="G23" s="14" t="s">
        <v>107</v>
      </c>
      <c r="H23" s="14" t="s">
        <v>37</v>
      </c>
      <c r="I23" s="14" t="s">
        <v>38</v>
      </c>
      <c r="J23" s="16">
        <v>45209</v>
      </c>
      <c r="K23" s="14">
        <v>1</v>
      </c>
      <c r="L23" s="14">
        <v>1800</v>
      </c>
      <c r="M23" s="14">
        <v>0</v>
      </c>
      <c r="N23" s="18">
        <v>1800</v>
      </c>
    </row>
    <row r="24" spans="1:14" ht="55.5" customHeight="1"/>
    <row r="25" spans="1:14" ht="55.5" customHeight="1"/>
    <row r="26" spans="1:14" ht="55.5" customHeight="1"/>
  </sheetData>
  <autoFilter ref="A3:N23">
    <sortState ref="A4:N24">
      <sortCondition ref="J3:J24"/>
    </sortState>
    <extLst/>
  </autoFilter>
  <mergeCells count="3">
    <mergeCell ref="A1:M1"/>
    <mergeCell ref="A2:E2"/>
    <mergeCell ref="K2:N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9" sqref="D9"/>
    </sheetView>
  </sheetViews>
  <sheetFormatPr defaultColWidth="9" defaultRowHeight="14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2023-10-31T07:42:37Z</cp:lastPrinted>
  <dcterms:created xsi:type="dcterms:W3CDTF">2008-09-11T17:22:00Z</dcterms:created>
  <dcterms:modified xsi:type="dcterms:W3CDTF">2023-11-01T10:10:42Z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B545A8314CEE4C1A983877B77728CA86_12</vt:lpwstr>
  </property>
  <property fmtid="{D5CDD505-2E9C-101B-9397-08002B2CF9AE}" pid="3" name="KSOProductBuildVer">
    <vt:lpwstr>2052-12.1.0.15712</vt:lpwstr>
  </property>
</Properties>
</file>