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05"/>
  </bookViews>
  <sheets>
    <sheet name="申请单据" sheetId="1" r:id="rId1"/>
  </sheets>
  <definedNames>
    <definedName name="_xlnm.Print_Titles" localSheetId="0">申请单据!$1:$3</definedName>
  </definedNames>
  <calcPr calcId="144525"/>
</workbook>
</file>

<file path=xl/sharedStrings.xml><?xml version="1.0" encoding="utf-8"?>
<sst xmlns="http://schemas.openxmlformats.org/spreadsheetml/2006/main" count="185" uniqueCount="113">
  <si>
    <t>2026年昌江黎族自治县（第五批）享受农机报废更新补贴的农户信息表</t>
  </si>
  <si>
    <t>公示单位：昌江黎族自治县现代农业发展服务中心      　　　　　  公示时间：2026年8月7日至2026年8月13日</t>
  </si>
  <si>
    <t>序号</t>
  </si>
  <si>
    <t>机主姓名或组织名称</t>
  </si>
  <si>
    <t>详细地址</t>
  </si>
  <si>
    <t>机型</t>
  </si>
  <si>
    <t>类别</t>
  </si>
  <si>
    <t>机具型号</t>
  </si>
  <si>
    <t>生产厂家</t>
  </si>
  <si>
    <t>牌照号码</t>
  </si>
  <si>
    <t>出厂编号</t>
  </si>
  <si>
    <t>发动机号</t>
  </si>
  <si>
    <t>底盘/车架号</t>
  </si>
  <si>
    <t>回收企业</t>
  </si>
  <si>
    <t>是否购买同类新机</t>
  </si>
  <si>
    <t>补贴金额(元)</t>
  </si>
  <si>
    <t>陈才忠</t>
  </si>
  <si>
    <t>海南省昌江黎族自治县海尾镇五联村委会里仁村</t>
  </si>
  <si>
    <t>拖拉机</t>
  </si>
  <si>
    <t>20(含)-50马力(含)</t>
  </si>
  <si>
    <t>FD180</t>
  </si>
  <si>
    <t>广西福达汽车有限公司</t>
  </si>
  <si>
    <t>粤09-26652</t>
  </si>
  <si>
    <t>5681</t>
  </si>
  <si>
    <t>YCD4B22-95 1PQ626M00092</t>
  </si>
  <si>
    <t>L52FF4A28G1005681</t>
  </si>
  <si>
    <t>昌江海螺环保再生资源有限责任公司</t>
  </si>
  <si>
    <t>否</t>
  </si>
  <si>
    <t>冯基县</t>
  </si>
  <si>
    <t>海南省昌江黎族自治县乌烈镇长塘村委会长塘村</t>
  </si>
  <si>
    <t>BJ180TA</t>
  </si>
  <si>
    <t>中国北汽福田汽车股份有限公司</t>
  </si>
  <si>
    <t>琼01-R0266</t>
  </si>
  <si>
    <t>LVAPDTCY0CD103428</t>
  </si>
  <si>
    <t>CC038C00032</t>
  </si>
  <si>
    <t>苏汉东</t>
  </si>
  <si>
    <t>BJ181TA</t>
  </si>
  <si>
    <t>琼01-R0818</t>
  </si>
  <si>
    <t>LVAPDTCY3BD119671</t>
  </si>
  <si>
    <t>CC038B00229</t>
  </si>
  <si>
    <t>林海江</t>
  </si>
  <si>
    <t>海南省昌江黎族自治县昌化镇昌化居委会海盛街</t>
  </si>
  <si>
    <t>BJ182TA</t>
  </si>
  <si>
    <t>琼01-R0239</t>
  </si>
  <si>
    <t>LVAPDTCY3CD103181</t>
  </si>
  <si>
    <t>CC038C00033</t>
  </si>
  <si>
    <t>阮生兴</t>
  </si>
  <si>
    <t>海南省昌江黎族自治县乌烈镇乌烈村委会乌烈村</t>
  </si>
  <si>
    <t>HL130-I</t>
  </si>
  <si>
    <t>广西合浦县惠来宝机械制造有限公司</t>
  </si>
  <si>
    <t>琼01-27940</t>
  </si>
  <si>
    <t>1004000147</t>
  </si>
  <si>
    <t>12D032A00366</t>
  </si>
  <si>
    <t>HL130-I1004000147</t>
  </si>
  <si>
    <t>文永先</t>
  </si>
  <si>
    <t>海南省昌江黎族自治县叉河镇红阳村委会红薯地村</t>
  </si>
  <si>
    <t>琼01-28486</t>
  </si>
  <si>
    <t>1008000029</t>
  </si>
  <si>
    <t>12D032A01082</t>
  </si>
  <si>
    <t>HL130-I1008000029</t>
  </si>
  <si>
    <t>郭海洲</t>
  </si>
  <si>
    <t>海南省昌江黎族自治县昌化镇大风村委会大风村</t>
  </si>
  <si>
    <t>HL130</t>
  </si>
  <si>
    <t>琼01-L0446</t>
  </si>
  <si>
    <t>101200000210</t>
  </si>
  <si>
    <t>120032A01574</t>
  </si>
  <si>
    <t>HL130101200000210</t>
  </si>
  <si>
    <t>刘海忠</t>
  </si>
  <si>
    <t>海南省昌江黎族自治县石碌镇尖岭村委会尖岭村</t>
  </si>
  <si>
    <t>琼01-R0907</t>
  </si>
  <si>
    <t>08050000031B</t>
  </si>
  <si>
    <t>12DQ32800212</t>
  </si>
  <si>
    <t>HL13008050000031B</t>
  </si>
  <si>
    <t>王亚勇</t>
  </si>
  <si>
    <t>海南省昌江黎族自治县石碌镇片石村委会片石大村</t>
  </si>
  <si>
    <t/>
  </si>
  <si>
    <t>130151100000163</t>
  </si>
  <si>
    <t>12D032F00196</t>
  </si>
  <si>
    <t>HL130151100000163</t>
  </si>
  <si>
    <t>张英坚</t>
  </si>
  <si>
    <t>海南省昌江黎族自治县昌化镇浪炳村委会浪炳村</t>
  </si>
  <si>
    <t>琼01-R0428</t>
  </si>
  <si>
    <t>LVAPDTCY8CN073895</t>
  </si>
  <si>
    <t>CC038C00101</t>
  </si>
  <si>
    <t>王海勇</t>
  </si>
  <si>
    <t>海南省昌江黎族自治县十月田镇保平村委会保平村</t>
  </si>
  <si>
    <t>工农16KII</t>
  </si>
  <si>
    <t>海南金鹿农机发展股份有限公司</t>
  </si>
  <si>
    <t>201138</t>
  </si>
  <si>
    <t>7010358</t>
  </si>
  <si>
    <t>050167</t>
  </si>
  <si>
    <t>陈江菊</t>
  </si>
  <si>
    <t>海南省昌江黎族自治县昌化镇新城村委会新城村</t>
  </si>
  <si>
    <t>18D型</t>
  </si>
  <si>
    <t>海南绿泉长远拖拉机实业有限公司</t>
  </si>
  <si>
    <t>琼01-23727</t>
  </si>
  <si>
    <t>22196</t>
  </si>
  <si>
    <t>8113600</t>
  </si>
  <si>
    <t>吴亚龙</t>
  </si>
  <si>
    <t>海南省昌江黎族自治县十月田镇才地村委会波兰沟村</t>
  </si>
  <si>
    <t>自走式全喂入稻麦联合收割机</t>
  </si>
  <si>
    <t>喂入量4kg/s以上</t>
  </si>
  <si>
    <t>42Z-5G</t>
  </si>
  <si>
    <t>雷沃重工股份有限公司</t>
  </si>
  <si>
    <t>RV00518HC</t>
  </si>
  <si>
    <t>0170174921G</t>
  </si>
  <si>
    <t>黄东</t>
  </si>
  <si>
    <t>海南省昌江黎族自治县乌烈镇道隆村委会道隆村</t>
  </si>
  <si>
    <t>海南临高拖拉机厂</t>
  </si>
  <si>
    <t>琼01-21151</t>
  </si>
  <si>
    <t>01320</t>
  </si>
  <si>
    <t>7125742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</si>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</sst>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2"/>
      <name val="宋体"/>
      <charset val="134"/>
    </font>
    <font>
      <sz val="14"/>
      <color theme="1"/>
      <name val="宋体"/>
      <charset val="134"/>
      <scheme val="minor"/>
    </font>
    <font>
      <sz val="11"/>
      <name val="宋体"/>
      <charset val="134"/>
    </font>
    <font>
      <sz val="10"/>
      <name val="Calibri"/>
      <charset val="134"/>
    </font>
    <font>
      <sz val="11"/>
      <name val="Calibri"/>
      <charset val="134"/>
    </font>
    <font>
      <b/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8" fillId="14" borderId="5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" fillId="27" borderId="9" applyNumberFormat="0" applyFon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9" borderId="3" applyNumberFormat="0" applyAlignment="0" applyProtection="0">
      <alignment vertical="center"/>
    </xf>
    <xf numFmtId="0" fontId="19" fillId="9" borderId="5" applyNumberFormat="0" applyAlignment="0" applyProtection="0">
      <alignment vertical="center"/>
    </xf>
    <xf numFmtId="0" fontId="21" fillId="23" borderId="7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abSelected="1" workbookViewId="0">
      <selection activeCell="R4" sqref="R4"/>
    </sheetView>
  </sheetViews>
  <sheetFormatPr defaultColWidth="9" defaultRowHeight="13.5"/>
  <cols>
    <col min="1" max="1" width="4.375" style="4" customWidth="1"/>
    <col min="2" max="2" width="11.875" style="4" customWidth="1"/>
    <col min="3" max="3" width="17" customWidth="1"/>
    <col min="4" max="4" width="11" style="4" customWidth="1"/>
    <col min="5" max="5" width="8.5" customWidth="1"/>
    <col min="6" max="6" width="6.375" style="4" customWidth="1"/>
    <col min="7" max="7" width="12.75" customWidth="1"/>
    <col min="8" max="8" width="9.625" style="4" customWidth="1"/>
    <col min="9" max="9" width="8.875" customWidth="1"/>
    <col min="10" max="10" width="10.875" customWidth="1"/>
    <col min="11" max="11" width="10.75" customWidth="1"/>
    <col min="12" max="12" width="13" customWidth="1"/>
    <col min="13" max="13" width="7" style="4" customWidth="1"/>
    <col min="14" max="14" width="7.125" style="4" customWidth="1"/>
  </cols>
  <sheetData>
    <row r="1" s="1" customFormat="1" ht="27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2" customFormat="1" ht="25" customHeight="1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="3" customFormat="1" ht="43" customHeight="1" spans="1:1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</row>
    <row r="4" s="3" customFormat="1" ht="47" customHeight="1" spans="1:14">
      <c r="A4" s="8">
        <v>1</v>
      </c>
      <c r="B4" s="9" t="s">
        <v>16</v>
      </c>
      <c r="C4" s="10" t="s">
        <v>17</v>
      </c>
      <c r="D4" s="9" t="s">
        <v>18</v>
      </c>
      <c r="E4" s="9" t="s">
        <v>19</v>
      </c>
      <c r="F4" s="9" t="s">
        <v>20</v>
      </c>
      <c r="G4" s="9" t="s">
        <v>21</v>
      </c>
      <c r="H4" s="9" t="s">
        <v>22</v>
      </c>
      <c r="I4" s="9" t="s">
        <v>23</v>
      </c>
      <c r="J4" s="9" t="s">
        <v>24</v>
      </c>
      <c r="K4" s="9" t="s">
        <v>25</v>
      </c>
      <c r="L4" s="9" t="s">
        <v>26</v>
      </c>
      <c r="M4" s="9" t="s">
        <v>27</v>
      </c>
      <c r="N4" s="9">
        <v>3850</v>
      </c>
    </row>
    <row r="5" s="3" customFormat="1" ht="47" customHeight="1" spans="1:14">
      <c r="A5" s="8">
        <v>2</v>
      </c>
      <c r="B5" s="9" t="s">
        <v>28</v>
      </c>
      <c r="C5" s="10" t="s">
        <v>29</v>
      </c>
      <c r="D5" s="9" t="s">
        <v>18</v>
      </c>
      <c r="E5" s="9" t="s">
        <v>19</v>
      </c>
      <c r="F5" s="9" t="s">
        <v>30</v>
      </c>
      <c r="G5" s="9" t="s">
        <v>31</v>
      </c>
      <c r="H5" s="9" t="s">
        <v>32</v>
      </c>
      <c r="I5" s="9" t="s">
        <v>33</v>
      </c>
      <c r="J5" s="9" t="s">
        <v>34</v>
      </c>
      <c r="K5" s="9" t="s">
        <v>33</v>
      </c>
      <c r="L5" s="9" t="s">
        <v>26</v>
      </c>
      <c r="M5" s="9" t="s">
        <v>27</v>
      </c>
      <c r="N5" s="9">
        <v>3850</v>
      </c>
    </row>
    <row r="6" s="3" customFormat="1" ht="47" customHeight="1" spans="1:14">
      <c r="A6" s="8">
        <v>3</v>
      </c>
      <c r="B6" s="9" t="s">
        <v>35</v>
      </c>
      <c r="C6" s="10" t="s">
        <v>29</v>
      </c>
      <c r="D6" s="9" t="s">
        <v>18</v>
      </c>
      <c r="E6" s="9" t="s">
        <v>19</v>
      </c>
      <c r="F6" s="9" t="s">
        <v>36</v>
      </c>
      <c r="G6" s="9" t="s">
        <v>31</v>
      </c>
      <c r="H6" s="9" t="s">
        <v>37</v>
      </c>
      <c r="I6" s="9" t="s">
        <v>38</v>
      </c>
      <c r="J6" s="9" t="s">
        <v>39</v>
      </c>
      <c r="K6" s="9" t="s">
        <v>38</v>
      </c>
      <c r="L6" s="9" t="s">
        <v>26</v>
      </c>
      <c r="M6" s="9" t="s">
        <v>27</v>
      </c>
      <c r="N6" s="9">
        <v>3850</v>
      </c>
    </row>
    <row r="7" s="3" customFormat="1" ht="47" customHeight="1" spans="1:14">
      <c r="A7" s="8">
        <v>4</v>
      </c>
      <c r="B7" s="9" t="s">
        <v>40</v>
      </c>
      <c r="C7" s="10" t="s">
        <v>41</v>
      </c>
      <c r="D7" s="9" t="s">
        <v>18</v>
      </c>
      <c r="E7" s="9" t="s">
        <v>19</v>
      </c>
      <c r="F7" s="9" t="s">
        <v>42</v>
      </c>
      <c r="G7" s="9" t="s">
        <v>31</v>
      </c>
      <c r="H7" s="9" t="s">
        <v>43</v>
      </c>
      <c r="I7" s="9" t="s">
        <v>44</v>
      </c>
      <c r="J7" s="9" t="s">
        <v>45</v>
      </c>
      <c r="K7" s="9" t="s">
        <v>44</v>
      </c>
      <c r="L7" s="9" t="s">
        <v>26</v>
      </c>
      <c r="M7" s="9" t="s">
        <v>27</v>
      </c>
      <c r="N7" s="9">
        <v>3850</v>
      </c>
    </row>
    <row r="8" s="3" customFormat="1" ht="47" customHeight="1" spans="1:14">
      <c r="A8" s="8">
        <v>5</v>
      </c>
      <c r="B8" s="9" t="s">
        <v>46</v>
      </c>
      <c r="C8" s="10" t="s">
        <v>47</v>
      </c>
      <c r="D8" s="9" t="s">
        <v>18</v>
      </c>
      <c r="E8" s="9" t="s">
        <v>19</v>
      </c>
      <c r="F8" s="9" t="s">
        <v>48</v>
      </c>
      <c r="G8" s="9" t="s">
        <v>49</v>
      </c>
      <c r="H8" s="9" t="s">
        <v>50</v>
      </c>
      <c r="I8" s="9" t="s">
        <v>51</v>
      </c>
      <c r="J8" s="9" t="s">
        <v>52</v>
      </c>
      <c r="K8" s="9" t="s">
        <v>53</v>
      </c>
      <c r="L8" s="9" t="s">
        <v>26</v>
      </c>
      <c r="M8" s="9" t="s">
        <v>27</v>
      </c>
      <c r="N8" s="9">
        <v>3850</v>
      </c>
    </row>
    <row r="9" s="3" customFormat="1" ht="47" customHeight="1" spans="1:14">
      <c r="A9" s="8">
        <v>6</v>
      </c>
      <c r="B9" s="9" t="s">
        <v>54</v>
      </c>
      <c r="C9" s="10" t="s">
        <v>55</v>
      </c>
      <c r="D9" s="9" t="s">
        <v>18</v>
      </c>
      <c r="E9" s="9" t="s">
        <v>19</v>
      </c>
      <c r="F9" s="9" t="s">
        <v>48</v>
      </c>
      <c r="G9" s="9" t="s">
        <v>49</v>
      </c>
      <c r="H9" s="9" t="s">
        <v>56</v>
      </c>
      <c r="I9" s="9" t="s">
        <v>57</v>
      </c>
      <c r="J9" s="9" t="s">
        <v>58</v>
      </c>
      <c r="K9" s="9" t="s">
        <v>59</v>
      </c>
      <c r="L9" s="9" t="s">
        <v>26</v>
      </c>
      <c r="M9" s="9" t="s">
        <v>27</v>
      </c>
      <c r="N9" s="9">
        <v>3850</v>
      </c>
    </row>
    <row r="10" s="3" customFormat="1" ht="47" customHeight="1" spans="1:14">
      <c r="A10" s="8">
        <v>7</v>
      </c>
      <c r="B10" s="9" t="s">
        <v>60</v>
      </c>
      <c r="C10" s="10" t="s">
        <v>61</v>
      </c>
      <c r="D10" s="9" t="s">
        <v>18</v>
      </c>
      <c r="E10" s="9" t="s">
        <v>19</v>
      </c>
      <c r="F10" s="9" t="s">
        <v>62</v>
      </c>
      <c r="G10" s="9" t="s">
        <v>49</v>
      </c>
      <c r="H10" s="9" t="s">
        <v>63</v>
      </c>
      <c r="I10" s="9" t="s">
        <v>64</v>
      </c>
      <c r="J10" s="9" t="s">
        <v>65</v>
      </c>
      <c r="K10" s="9" t="s">
        <v>66</v>
      </c>
      <c r="L10" s="9" t="s">
        <v>26</v>
      </c>
      <c r="M10" s="9" t="s">
        <v>27</v>
      </c>
      <c r="N10" s="9">
        <v>3850</v>
      </c>
    </row>
    <row r="11" s="3" customFormat="1" ht="47" customHeight="1" spans="1:14">
      <c r="A11" s="8">
        <v>8</v>
      </c>
      <c r="B11" s="9" t="s">
        <v>67</v>
      </c>
      <c r="C11" s="9" t="s">
        <v>68</v>
      </c>
      <c r="D11" s="9" t="s">
        <v>18</v>
      </c>
      <c r="E11" s="9" t="s">
        <v>19</v>
      </c>
      <c r="F11" s="9" t="s">
        <v>62</v>
      </c>
      <c r="G11" s="9" t="s">
        <v>49</v>
      </c>
      <c r="H11" s="9" t="s">
        <v>69</v>
      </c>
      <c r="I11" s="9" t="s">
        <v>70</v>
      </c>
      <c r="J11" s="9" t="s">
        <v>71</v>
      </c>
      <c r="K11" s="9" t="s">
        <v>72</v>
      </c>
      <c r="L11" s="9" t="s">
        <v>26</v>
      </c>
      <c r="M11" s="9" t="s">
        <v>27</v>
      </c>
      <c r="N11" s="9">
        <v>3850</v>
      </c>
    </row>
    <row r="12" ht="47" customHeight="1" spans="1:14">
      <c r="A12" s="8">
        <v>9</v>
      </c>
      <c r="B12" s="9" t="s">
        <v>73</v>
      </c>
      <c r="C12" s="10" t="s">
        <v>74</v>
      </c>
      <c r="D12" s="9" t="s">
        <v>18</v>
      </c>
      <c r="E12" s="9" t="s">
        <v>19</v>
      </c>
      <c r="F12" s="9" t="s">
        <v>62</v>
      </c>
      <c r="G12" s="9" t="s">
        <v>49</v>
      </c>
      <c r="H12" s="9" t="s">
        <v>75</v>
      </c>
      <c r="I12" s="9" t="s">
        <v>76</v>
      </c>
      <c r="J12" s="9" t="s">
        <v>77</v>
      </c>
      <c r="K12" s="9" t="s">
        <v>78</v>
      </c>
      <c r="L12" s="9" t="s">
        <v>26</v>
      </c>
      <c r="M12" s="9" t="s">
        <v>27</v>
      </c>
      <c r="N12" s="9">
        <v>3850</v>
      </c>
    </row>
    <row r="13" ht="47" customHeight="1" spans="1:14">
      <c r="A13" s="8">
        <v>10</v>
      </c>
      <c r="B13" s="9" t="s">
        <v>79</v>
      </c>
      <c r="C13" s="10" t="s">
        <v>80</v>
      </c>
      <c r="D13" s="9" t="s">
        <v>18</v>
      </c>
      <c r="E13" s="9" t="s">
        <v>19</v>
      </c>
      <c r="F13" s="9" t="s">
        <v>36</v>
      </c>
      <c r="G13" s="9" t="s">
        <v>31</v>
      </c>
      <c r="H13" s="9" t="s">
        <v>81</v>
      </c>
      <c r="I13" s="9" t="s">
        <v>82</v>
      </c>
      <c r="J13" s="9" t="s">
        <v>83</v>
      </c>
      <c r="K13" s="9" t="s">
        <v>82</v>
      </c>
      <c r="L13" s="9" t="s">
        <v>26</v>
      </c>
      <c r="M13" s="9" t="s">
        <v>27</v>
      </c>
      <c r="N13" s="9">
        <v>3850</v>
      </c>
    </row>
    <row r="14" ht="47" customHeight="1" spans="1:14">
      <c r="A14" s="8">
        <v>11</v>
      </c>
      <c r="B14" s="9" t="s">
        <v>84</v>
      </c>
      <c r="C14" s="10" t="s">
        <v>85</v>
      </c>
      <c r="D14" s="9" t="s">
        <v>18</v>
      </c>
      <c r="E14" s="9" t="s">
        <v>19</v>
      </c>
      <c r="F14" s="9" t="s">
        <v>86</v>
      </c>
      <c r="G14" s="9" t="s">
        <v>87</v>
      </c>
      <c r="H14" s="9" t="s">
        <v>75</v>
      </c>
      <c r="I14" s="9" t="s">
        <v>88</v>
      </c>
      <c r="J14" s="9" t="s">
        <v>89</v>
      </c>
      <c r="K14" s="9" t="s">
        <v>90</v>
      </c>
      <c r="L14" s="9" t="s">
        <v>26</v>
      </c>
      <c r="M14" s="9" t="s">
        <v>27</v>
      </c>
      <c r="N14" s="9">
        <v>3850</v>
      </c>
    </row>
    <row r="15" ht="47" customHeight="1" spans="1:14">
      <c r="A15" s="8">
        <v>12</v>
      </c>
      <c r="B15" s="9" t="s">
        <v>91</v>
      </c>
      <c r="C15" s="10" t="s">
        <v>92</v>
      </c>
      <c r="D15" s="9" t="s">
        <v>18</v>
      </c>
      <c r="E15" s="9" t="s">
        <v>19</v>
      </c>
      <c r="F15" s="9" t="s">
        <v>93</v>
      </c>
      <c r="G15" s="9" t="s">
        <v>94</v>
      </c>
      <c r="H15" s="9" t="s">
        <v>95</v>
      </c>
      <c r="I15" s="9" t="s">
        <v>96</v>
      </c>
      <c r="J15" s="9" t="s">
        <v>97</v>
      </c>
      <c r="K15" s="9" t="s">
        <v>96</v>
      </c>
      <c r="L15" s="9" t="s">
        <v>26</v>
      </c>
      <c r="M15" s="9" t="s">
        <v>27</v>
      </c>
      <c r="N15" s="9">
        <v>3850</v>
      </c>
    </row>
    <row r="16" ht="47" customHeight="1" spans="1:14">
      <c r="A16" s="8">
        <v>13</v>
      </c>
      <c r="B16" s="9" t="s">
        <v>98</v>
      </c>
      <c r="C16" s="10" t="s">
        <v>99</v>
      </c>
      <c r="D16" s="9" t="s">
        <v>100</v>
      </c>
      <c r="E16" s="9" t="s">
        <v>101</v>
      </c>
      <c r="F16" s="9" t="s">
        <v>102</v>
      </c>
      <c r="G16" s="9" t="s">
        <v>103</v>
      </c>
      <c r="H16" s="9" t="s">
        <v>75</v>
      </c>
      <c r="I16" s="9" t="s">
        <v>104</v>
      </c>
      <c r="J16" s="9" t="s">
        <v>105</v>
      </c>
      <c r="K16" s="9" t="s">
        <v>104</v>
      </c>
      <c r="L16" s="9" t="s">
        <v>26</v>
      </c>
      <c r="M16" s="9" t="s">
        <v>27</v>
      </c>
      <c r="N16" s="9">
        <v>11000</v>
      </c>
    </row>
    <row r="17" ht="47" customHeight="1" spans="1:14">
      <c r="A17" s="8">
        <v>14</v>
      </c>
      <c r="B17" s="9" t="s">
        <v>106</v>
      </c>
      <c r="C17" s="10" t="s">
        <v>107</v>
      </c>
      <c r="D17" s="9" t="s">
        <v>18</v>
      </c>
      <c r="E17" s="9" t="s">
        <v>19</v>
      </c>
      <c r="F17" s="9" t="s">
        <v>93</v>
      </c>
      <c r="G17" s="9" t="s">
        <v>108</v>
      </c>
      <c r="H17" s="9" t="s">
        <v>109</v>
      </c>
      <c r="I17" s="9" t="s">
        <v>110</v>
      </c>
      <c r="J17" s="9" t="s">
        <v>111</v>
      </c>
      <c r="K17" s="9" t="s">
        <v>110</v>
      </c>
      <c r="L17" s="9" t="s">
        <v>26</v>
      </c>
      <c r="M17" s="9" t="s">
        <v>27</v>
      </c>
      <c r="N17" s="9">
        <v>3850</v>
      </c>
    </row>
    <row r="18" ht="36" customHeight="1" spans="1:14">
      <c r="A18" s="11" t="s">
        <v>112</v>
      </c>
      <c r="B18" s="11"/>
      <c r="C18" s="12"/>
      <c r="D18" s="11"/>
      <c r="E18" s="12"/>
      <c r="F18" s="11"/>
      <c r="G18" s="12"/>
      <c r="H18" s="11"/>
      <c r="I18" s="12"/>
      <c r="J18" s="12"/>
      <c r="K18" s="12"/>
      <c r="L18" s="12"/>
      <c r="M18" s="11"/>
      <c r="N18" s="13">
        <f>SUM(N4:N17)</f>
        <v>61050</v>
      </c>
    </row>
  </sheetData>
  <mergeCells count="2">
    <mergeCell ref="A1:N1"/>
    <mergeCell ref="A2:N2"/>
  </mergeCells>
  <pageMargins left="0.306944444444444" right="0.306944444444444" top="0.357638888888889" bottom="0.35763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申请单据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2025-04-21T08:51:00Z</dcterms:created>
  <dcterms:modified xsi:type="dcterms:W3CDTF">2026-08-07T00:26:18Z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