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definedNames>
    <definedName name="_xlnm.Print_Area" localSheetId="0">申请单据!$A$1:$R$13</definedName>
    <definedName name="_xlnm.Print_Titles" localSheetId="0">申请单据!$1:$4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<sst xmlns="http://schemas.openxmlformats.org/spreadsheetml/2006/main" count="112" uniqueCount="83">
  <si>
    <t>2026年度文昌市报废补贴结算明细公示表(第五批）</t>
  </si>
  <si>
    <t>公示单位：文昌市现代农业发展服务中心                    公示时间：2026年6月8日-2026年6月12日                       单位：元/台</t>
  </si>
  <si>
    <t>序号</t>
  </si>
  <si>
    <t>结算批次号</t>
  </si>
  <si>
    <t>机主姓名或组织名称</t>
  </si>
  <si>
    <t>地址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</si>
  <si>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</si>
  <si>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</si>
  <si>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</si>
  <si>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</si>
  <si>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</si>
  <si>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</si>
  <si>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</si>
  <si>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</si>
  <si>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</si>
  <si>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</si>
  <si>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回收企业</t>
  </si>
  <si>
    <t>是否购买同类新机</t>
  </si>
  <si>
    <t>数量</t>
  </si>
  <si>
    <t>补贴金额</t>
  </si>
  <si>
    <t>20260607001</t>
  </si>
  <si>
    <t>陈奕勃</t>
  </si>
  <si>
    <t>海南省文昌市蓬莱镇高金村委会</t>
  </si>
  <si>
    <t>202646900500017</t>
  </si>
  <si>
    <t>拖拉机</t>
  </si>
  <si>
    <t>20(含)-50马力(含)</t>
  </si>
  <si>
    <t>锋龙王FL-18S</t>
  </si>
  <si>
    <t>中国广西钦州力顺机械有限公司</t>
  </si>
  <si>
    <t>琼01-E1807</t>
  </si>
  <si>
    <t>L23B41418G1A06941</t>
  </si>
  <si>
    <t>CC054D00518</t>
  </si>
  <si>
    <t>FL-18S00517</t>
  </si>
  <si>
    <t>2016/09/01</t>
  </si>
  <si>
    <t>文昌佳友实业有限公司</t>
  </si>
  <si>
    <t>否</t>
  </si>
  <si>
    <t>李道宽</t>
  </si>
  <si>
    <t>海南省文昌市蓬莱镇石壁村委会</t>
  </si>
  <si>
    <t>202646900500021</t>
  </si>
  <si>
    <t>惠利HL134-II</t>
  </si>
  <si>
    <t>广西合浦县惠来宝机械制造有限公司</t>
  </si>
  <si>
    <t>琼01-J0119</t>
  </si>
  <si>
    <t>HL1108000128</t>
  </si>
  <si>
    <t>225B00034</t>
  </si>
  <si>
    <t>1108000128</t>
  </si>
  <si>
    <t>2011/08/01</t>
  </si>
  <si>
    <t>李昌军</t>
  </si>
  <si>
    <t>海南省文昌市文城镇城南村委会</t>
  </si>
  <si>
    <t>202646900500022</t>
  </si>
  <si>
    <t>惠利HL130</t>
  </si>
  <si>
    <t>琼01-E0077</t>
  </si>
  <si>
    <t>HL110500000099</t>
  </si>
  <si>
    <t>12DQ32B00718</t>
  </si>
  <si>
    <t>110500000099</t>
  </si>
  <si>
    <t>2011/05/01</t>
  </si>
  <si>
    <t>严世放</t>
  </si>
  <si>
    <t>海南省文昌市会文镇冠南村委会</t>
  </si>
  <si>
    <t>202646900500027</t>
  </si>
  <si>
    <t>金鹿牌金鹿-16KIIQ</t>
  </si>
  <si>
    <t>海南金鹿农机发展股份有限公司</t>
  </si>
  <si>
    <t>琼01-E0717</t>
  </si>
  <si>
    <t>707630</t>
  </si>
  <si>
    <t>20501351</t>
  </si>
  <si>
    <t>081454</t>
  </si>
  <si>
    <t>2012/07/01</t>
  </si>
  <si>
    <t>伍明亮</t>
  </si>
  <si>
    <t>海南省文昌市会文镇</t>
  </si>
  <si>
    <t>202646900500028</t>
  </si>
  <si>
    <t>惠利牌惠利HL130</t>
  </si>
  <si>
    <t>琼01-E1039</t>
  </si>
  <si>
    <t>HL110200000028</t>
  </si>
  <si>
    <t>12DQ32B00129</t>
  </si>
  <si>
    <t>110200000028</t>
  </si>
  <si>
    <t>2011/02/01</t>
  </si>
  <si>
    <t>王永堂</t>
  </si>
  <si>
    <t>海南省文昌市会文镇边海村委会</t>
  </si>
  <si>
    <t>202646900500029</t>
  </si>
  <si>
    <t>金鹿牌金鹿-16KII-1</t>
  </si>
  <si>
    <t>琼01-29422</t>
  </si>
  <si>
    <t>060219</t>
  </si>
  <si>
    <t>90907379</t>
  </si>
  <si>
    <t>2009/09/01</t>
  </si>
  <si>
    <t>合计</t>
  </si>
  <si>
    <t>单位负责人：                         审核人： 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</si>
</sst>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仿宋"/>
      <charset val="134"/>
    </font>
    <font>
      <sz val="11"/>
      <name val="Calibri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workbookViewId="0">
      <selection activeCell="U5" sqref="U5"/>
    </sheetView>
  </sheetViews>
  <sheetFormatPr defaultColWidth="9" defaultRowHeight="13.5"/>
  <cols>
    <col min="1" max="1" width="5" style="2" customWidth="1"/>
    <col min="2" max="2" width="7.375" style="3" customWidth="1"/>
    <col min="3" max="3" width="8.625" style="4" customWidth="1"/>
    <col min="4" max="4" width="15.875" style="3" customWidth="1"/>
    <col min="5" max="5" width="10.125" style="3" customWidth="1"/>
    <col min="6" max="6" width="7.875" style="3" customWidth="1"/>
    <col min="7" max="7" width="9.25" style="3" customWidth="1"/>
    <col min="8" max="8" width="10.5" style="3" customWidth="1"/>
    <col min="9" max="9" width="15.375" style="4" customWidth="1"/>
    <col min="10" max="10" width="9.625" style="3" customWidth="1"/>
    <col min="11" max="11" width="8.25" style="3" customWidth="1"/>
    <col min="12" max="12" width="8.375" style="3" customWidth="1"/>
    <col min="13" max="13" width="8.125" style="3" customWidth="1"/>
    <col min="14" max="14" width="8.375" style="3" customWidth="1"/>
    <col min="15" max="15" width="11.5" style="3" customWidth="1"/>
    <col min="16" max="16" width="7.375" style="4" customWidth="1"/>
    <col min="17" max="17" width="5.625" style="3" customWidth="1"/>
    <col min="18" max="18" width="10.375" style="3" customWidth="1"/>
    <col min="19" max="19" width="9" style="3"/>
  </cols>
  <sheetData>
    <row r="1" ht="31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customFormat="1" ht="13" customHeight="1" spans="1:19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</row>
    <row r="3" s="1" customFormat="1" ht="22" customHeight="1" spans="1:19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ht="57" customHeight="1" spans="1:19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</row>
    <row r="5" ht="61" customHeight="1" spans="1:19">
      <c r="A5" s="12">
        <v>1</v>
      </c>
      <c r="B5" s="13" t="s">
        <v>20</v>
      </c>
      <c r="C5" s="14" t="s">
        <v>21</v>
      </c>
      <c r="D5" s="15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27</v>
      </c>
      <c r="J5" s="16" t="s">
        <v>28</v>
      </c>
      <c r="K5" s="16" t="s">
        <v>29</v>
      </c>
      <c r="L5" s="16" t="s">
        <v>30</v>
      </c>
      <c r="M5" s="16" t="s">
        <v>31</v>
      </c>
      <c r="N5" s="16" t="s">
        <v>32</v>
      </c>
      <c r="O5" s="16" t="s">
        <v>33</v>
      </c>
      <c r="P5" s="17" t="s">
        <v>34</v>
      </c>
      <c r="Q5" s="12">
        <v>1</v>
      </c>
      <c r="R5" s="18">
        <v>3850</v>
      </c>
    </row>
    <row r="6" ht="61" customHeight="1" spans="1:19">
      <c r="A6" s="12">
        <v>2</v>
      </c>
      <c r="B6" s="13" t="s">
        <v>20</v>
      </c>
      <c r="C6" s="17" t="s">
        <v>35</v>
      </c>
      <c r="D6" s="15" t="s">
        <v>36</v>
      </c>
      <c r="E6" s="16" t="s">
        <v>37</v>
      </c>
      <c r="F6" s="16" t="s">
        <v>24</v>
      </c>
      <c r="G6" s="16" t="s">
        <v>25</v>
      </c>
      <c r="H6" s="16" t="s">
        <v>38</v>
      </c>
      <c r="I6" s="16" t="s">
        <v>39</v>
      </c>
      <c r="J6" s="16" t="s">
        <v>40</v>
      </c>
      <c r="K6" s="16" t="s">
        <v>41</v>
      </c>
      <c r="L6" s="16" t="s">
        <v>42</v>
      </c>
      <c r="M6" s="16" t="s">
        <v>43</v>
      </c>
      <c r="N6" s="16" t="s">
        <v>44</v>
      </c>
      <c r="O6" s="16" t="s">
        <v>33</v>
      </c>
      <c r="P6" s="17" t="s">
        <v>34</v>
      </c>
      <c r="Q6" s="12">
        <v>1</v>
      </c>
      <c r="R6" s="18">
        <v>3850</v>
      </c>
    </row>
    <row r="7" ht="61" customHeight="1" spans="1:19">
      <c r="A7" s="12">
        <v>3</v>
      </c>
      <c r="B7" s="13" t="s">
        <v>20</v>
      </c>
      <c r="C7" s="17" t="s">
        <v>45</v>
      </c>
      <c r="D7" s="15" t="s">
        <v>46</v>
      </c>
      <c r="E7" s="16" t="s">
        <v>47</v>
      </c>
      <c r="F7" s="16" t="s">
        <v>24</v>
      </c>
      <c r="G7" s="16" t="s">
        <v>25</v>
      </c>
      <c r="H7" s="16" t="s">
        <v>48</v>
      </c>
      <c r="I7" s="16" t="s">
        <v>39</v>
      </c>
      <c r="J7" s="16" t="s">
        <v>49</v>
      </c>
      <c r="K7" s="16" t="s">
        <v>50</v>
      </c>
      <c r="L7" s="16" t="s">
        <v>51</v>
      </c>
      <c r="M7" s="16" t="s">
        <v>52</v>
      </c>
      <c r="N7" s="16" t="s">
        <v>53</v>
      </c>
      <c r="O7" s="16" t="s">
        <v>33</v>
      </c>
      <c r="P7" s="17" t="s">
        <v>34</v>
      </c>
      <c r="Q7" s="12">
        <v>1</v>
      </c>
      <c r="R7" s="18">
        <v>3850</v>
      </c>
    </row>
    <row r="8" ht="61" customHeight="1" spans="1:19">
      <c r="A8" s="12">
        <v>4</v>
      </c>
      <c r="B8" s="13" t="s">
        <v>20</v>
      </c>
      <c r="C8" s="17" t="s">
        <v>54</v>
      </c>
      <c r="D8" s="15" t="s">
        <v>55</v>
      </c>
      <c r="E8" s="16" t="s">
        <v>56</v>
      </c>
      <c r="F8" s="16" t="s">
        <v>24</v>
      </c>
      <c r="G8" s="16" t="s">
        <v>25</v>
      </c>
      <c r="H8" s="16" t="s">
        <v>57</v>
      </c>
      <c r="I8" s="16" t="s">
        <v>58</v>
      </c>
      <c r="J8" s="16" t="s">
        <v>59</v>
      </c>
      <c r="K8" s="16" t="s">
        <v>60</v>
      </c>
      <c r="L8" s="16" t="s">
        <v>61</v>
      </c>
      <c r="M8" s="16" t="s">
        <v>62</v>
      </c>
      <c r="N8" s="16" t="s">
        <v>63</v>
      </c>
      <c r="O8" s="16" t="s">
        <v>33</v>
      </c>
      <c r="P8" s="17" t="s">
        <v>34</v>
      </c>
      <c r="Q8" s="12">
        <v>1</v>
      </c>
      <c r="R8" s="18">
        <v>3850</v>
      </c>
    </row>
    <row r="9" ht="61" customHeight="1" spans="1:19">
      <c r="A9" s="12">
        <v>5</v>
      </c>
      <c r="B9" s="13" t="s">
        <v>20</v>
      </c>
      <c r="C9" s="17" t="s">
        <v>64</v>
      </c>
      <c r="D9" s="15" t="s">
        <v>65</v>
      </c>
      <c r="E9" s="16" t="s">
        <v>66</v>
      </c>
      <c r="F9" s="16" t="s">
        <v>24</v>
      </c>
      <c r="G9" s="16" t="s">
        <v>25</v>
      </c>
      <c r="H9" s="16" t="s">
        <v>67</v>
      </c>
      <c r="I9" s="16" t="s">
        <v>39</v>
      </c>
      <c r="J9" s="16" t="s">
        <v>68</v>
      </c>
      <c r="K9" s="16" t="s">
        <v>69</v>
      </c>
      <c r="L9" s="16" t="s">
        <v>70</v>
      </c>
      <c r="M9" s="16" t="s">
        <v>71</v>
      </c>
      <c r="N9" s="16" t="s">
        <v>72</v>
      </c>
      <c r="O9" s="16" t="s">
        <v>33</v>
      </c>
      <c r="P9" s="17" t="s">
        <v>34</v>
      </c>
      <c r="Q9" s="12">
        <v>1</v>
      </c>
      <c r="R9" s="18">
        <v>3850</v>
      </c>
    </row>
    <row r="10" ht="61" customHeight="1" spans="1:19">
      <c r="A10" s="12">
        <v>6</v>
      </c>
      <c r="B10" s="13" t="s">
        <v>20</v>
      </c>
      <c r="C10" s="17" t="s">
        <v>73</v>
      </c>
      <c r="D10" s="15" t="s">
        <v>74</v>
      </c>
      <c r="E10" s="16" t="s">
        <v>75</v>
      </c>
      <c r="F10" s="16" t="s">
        <v>24</v>
      </c>
      <c r="G10" s="16" t="s">
        <v>25</v>
      </c>
      <c r="H10" s="16" t="s">
        <v>76</v>
      </c>
      <c r="I10" s="16" t="s">
        <v>58</v>
      </c>
      <c r="J10" s="16" t="s">
        <v>77</v>
      </c>
      <c r="K10" s="16" t="s">
        <v>78</v>
      </c>
      <c r="L10" s="16" t="s">
        <v>79</v>
      </c>
      <c r="M10" s="16" t="s">
        <v>78</v>
      </c>
      <c r="N10" s="16" t="s">
        <v>80</v>
      </c>
      <c r="O10" s="16" t="s">
        <v>33</v>
      </c>
      <c r="P10" s="17" t="s">
        <v>34</v>
      </c>
      <c r="Q10" s="12">
        <v>1</v>
      </c>
      <c r="R10" s="18">
        <v>3850</v>
      </c>
    </row>
    <row r="11" ht="40" customHeight="1" spans="1:19">
      <c r="A11" s="12" t="s">
        <v>81</v>
      </c>
      <c r="B11" s="19"/>
      <c r="C11" s="12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2"/>
      <c r="Q11" s="12">
        <f>SUM(Q5:Q10)</f>
        <v>6</v>
      </c>
      <c r="R11" s="20">
        <f>SUM(R5:R10)</f>
        <v>23100</v>
      </c>
    </row>
    <row r="12" s="1" customFormat="1" ht="12" customHeight="1" spans="1:19">
      <c r="A12" s="21"/>
      <c r="B12" s="8"/>
      <c r="C12" s="22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</row>
    <row r="13" s="1" customFormat="1" ht="24" customHeight="1" spans="1:19">
      <c r="A13" s="7" t="s">
        <v>82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23" ht="30" customHeight="1"/>
  </sheetData>
  <mergeCells count="3">
    <mergeCell ref="A1:R1"/>
    <mergeCell ref="A3:R3"/>
    <mergeCell ref="A13:R13"/>
  </mergeCells>
  <printOptions horizontalCentered="1"/>
  <pageMargins left="0.156944444444444" right="0.156944444444444" top="0.554861111111111" bottom="0.554861111111111" header="0.298611111111111" footer="0.2986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韩秋恋</cp:lastModifiedBy>
  <dcterms:created xsi:type="dcterms:W3CDTF">2026-01-29T00:21:00Z</dcterms:created>
  <dcterms:modified xsi:type="dcterms:W3CDTF">2026-06-07T01:04:54Z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1A6A60DDE9524E7EB3D42E44EFDCCEAB_12</vt:lpwstr>
  </property>
  <property fmtid="{D5CDD505-2E9C-101B-9397-08002B2CF9AE}" pid="4" name="CalculationRule">
    <vt:i4>0</vt:i4>
  </property>
</Properties>
</file>