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<sst xmlns="http://schemas.openxmlformats.org/spreadsheetml/2006/main" count="106" uniqueCount="56">
  <si>
    <t xml:space="preserve">项目支出绩效自评表 </t>
  </si>
  <si>
    <t>项目名称:</t>
  </si>
  <si>
    <t>46000021T000000025993-重大项目前期工作经费</t>
  </si>
  <si>
    <t>填报人:</t>
  </si>
  <si>
    <t>林芳</t>
  </si>
  <si>
    <t>联系方式:</t>
  </si>
  <si>
    <t/>
  </si>
  <si>
    <t>DFE5ABF56D753F13E05398030C0A117A</t>
  </si>
  <si>
    <t>主管部门:</t>
  </si>
  <si>
    <t>301-省农业农村厅</t>
  </si>
  <si>
    <t>实施单位:</t>
  </si>
  <si>
    <t>301001-省农业农村厅本级</t>
  </si>
  <si>
    <t>是否公开：</t>
  </si>
  <si>
    <t>否</t>
  </si>
  <si>
    <t>网址：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</si>
  <si>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</si>
  <si>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</si>
  <si>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</si>
  <si>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</si>
  <si>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</si>
  <si>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</si>
  <si>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</si>
  <si>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</si>
  <si>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11.11 </t>
  </si>
  <si>
    <t>11.111112</t>
  </si>
  <si>
    <t>其中：财政资金：</t>
  </si>
  <si>
    <t>单位资金：</t>
  </si>
  <si>
    <t>财政专户管理资金：</t>
  </si>
  <si>
    <t>年度目标</t>
  </si>
  <si>
    <t>年度目标完成情况</t>
  </si>
  <si>
    <t xml:space="preserve"> 1.完成12个编制规划编制
 2.对3个项目初步设计及概算进行审查
 3.完成动物疫病预防控体系项目编制项目建议和可行性方案
 4.在博鳌举办一场百镇千村建设项目招商推介活动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</si>
  <si>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</si>
  <si>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</si>
  <si>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</si>
  <si>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</si>
  <si>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</si>
  <si>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</si>
  <si>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</si>
  <si>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</si>
  <si>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</si>
  <si>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</si>
  <si>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</si>
  <si>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举办一场百镇千村建设项目招商推介活动</t>
  </si>
  <si>
    <t>＝</t>
  </si>
  <si>
    <t>1</t>
  </si>
  <si>
    <t>次</t>
  </si>
  <si>
    <t>22.22</t>
  </si>
  <si>
    <t>3</t>
  </si>
  <si>
    <t>完成12个编制规划编制</t>
  </si>
  <si>
    <t>12</t>
  </si>
  <si>
    <t>个</t>
  </si>
  <si>
    <t>完成3个项目初步设计及概算进行审查</t>
  </si>
  <si>
    <t>完成动物疫病预防控体系项目编制项目建议和可行性方案</t>
  </si>
  <si>
    <t>项</t>
  </si>
  <si>
    <t>合计</t>
  </si>
  <si>
    <t>99.99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</si>
</sst>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4" borderId="1" applyNumberFormat="0" applyAlignment="0" applyProtection="0"/>
    <xf numFmtId="0" fontId="13" fillId="5" borderId="2" applyNumberFormat="0" applyAlignment="0" applyProtection="0"/>
    <xf numFmtId="0" fontId="14" fillId="6" borderId="0" applyNumberFormat="0" applyBorder="0" applyAlignment="0" applyProtection="0"/>
    <xf numFmtId="0" fontId="7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1" fillId="0" borderId="5" applyNumberFormat="0" applyFill="0" applyAlignment="0" applyProtection="0"/>
    <xf numFmtId="0" fontId="17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5" fillId="2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" fillId="11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0" fillId="12" borderId="8" applyNumberFormat="0" applyFont="0" applyAlignment="0" applyProtection="0"/>
    <xf numFmtId="0" fontId="2" fillId="4" borderId="0" applyNumberFormat="0" applyBorder="0" applyAlignment="0" applyProtection="0"/>
    <xf numFmtId="0" fontId="10" fillId="3" borderId="0" applyNumberFormat="0" applyBorder="0" applyAlignment="0" applyProtection="0"/>
    <xf numFmtId="0" fontId="2" fillId="13" borderId="0" applyNumberFormat="0" applyBorder="0" applyAlignment="0" applyProtection="0"/>
    <xf numFmtId="0" fontId="8" fillId="8" borderId="0" applyNumberFormat="0" applyBorder="0" applyAlignment="0" applyProtection="0"/>
    <xf numFmtId="0" fontId="19" fillId="4" borderId="9" applyNumberFormat="0" applyAlignment="0" applyProtection="0"/>
    <xf numFmtId="0" fontId="5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5" fillId="15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" fillId="16" borderId="0" applyNumberFormat="0" applyBorder="0" applyAlignment="0" applyProtection="0"/>
    <xf numFmtId="0" fontId="22" fillId="11" borderId="9" applyNumberFormat="0" applyAlignment="0" applyProtection="0"/>
    <xf numFmtId="0" fontId="2" fillId="4" borderId="0" applyNumberFormat="0" applyBorder="0" applyAlignment="0" applyProtection="0"/>
    <xf numFmtId="0" fontId="5" fillId="17" borderId="0" applyNumberFormat="0" applyBorder="0" applyAlignment="0" applyProtection="0"/>
    <xf numFmtId="0" fontId="2" fillId="1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16" borderId="0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16" borderId="0" xfId="0" applyFont="1" applyFill="1" applyBorder="1" applyAlignment="1" applyProtection="1">
      <alignment horizontal="center" vertical="center"/>
      <protection locked="0"/>
    </xf>
    <xf numFmtId="0" fontId="2" fillId="16" borderId="11" xfId="0" applyFont="1" applyFill="1" applyBorder="1" applyAlignment="1" applyProtection="1">
      <alignment horizontal="center" vertical="center"/>
      <protection locked="0"/>
    </xf>
    <xf numFmtId="0" fontId="2" fillId="16" borderId="12" xfId="0" applyFont="1" applyFill="1" applyBorder="1" applyAlignment="1" applyProtection="1">
      <alignment horizontal="center" vertical="center"/>
      <protection locked="0"/>
    </xf>
    <xf numFmtId="0" fontId="2" fillId="16" borderId="13" xfId="0" applyFont="1" applyFill="1" applyBorder="1" applyAlignment="1" applyProtection="1">
      <alignment horizontal="center" vertical="center"/>
      <protection locked="0"/>
    </xf>
    <xf numFmtId="0" fontId="4" fillId="16" borderId="11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16" borderId="12" xfId="0" applyFont="1" applyFill="1" applyBorder="1" applyAlignment="1" applyProtection="1">
      <alignment horizontal="center" vertical="center" wrapText="1"/>
      <protection locked="0"/>
    </xf>
    <xf numFmtId="4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16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16" borderId="0" xfId="0" applyFont="1" applyFill="1" applyBorder="1" applyAlignment="1">
      <alignment horizontal="center" vertical="center"/>
    </xf>
    <xf numFmtId="4" fontId="2" fillId="4" borderId="0" xfId="0" applyNumberFormat="1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6" borderId="11" xfId="0" applyFont="1" applyFill="1" applyBorder="1" applyAlignment="1" applyProtection="1">
      <alignment horizontal="left" vertical="top" wrapText="1"/>
      <protection locked="0"/>
    </xf>
    <xf numFmtId="0" fontId="2" fillId="16" borderId="12" xfId="0" applyFont="1" applyFill="1" applyBorder="1" applyAlignment="1" applyProtection="1">
      <alignment horizontal="left" vertical="top" wrapText="1"/>
      <protection locked="0"/>
    </xf>
    <xf numFmtId="0" fontId="2" fillId="16" borderId="11" xfId="0" applyFont="1" applyFill="1" applyBorder="1" applyAlignment="1" applyProtection="1">
      <alignment horizontal="center" vertical="center" wrapText="1"/>
      <protection locked="0"/>
    </xf>
    <xf numFmtId="0" fontId="2" fillId="16" borderId="12" xfId="0" applyFont="1" applyFill="1" applyBorder="1" applyAlignment="1" applyProtection="1">
      <alignment horizontal="center" vertical="center" wrapText="1"/>
      <protection locked="0"/>
    </xf>
    <xf numFmtId="0" fontId="2" fillId="16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9" fontId="2" fillId="16" borderId="10" xfId="0" applyNumberFormat="1" applyFont="1" applyFill="1" applyBorder="1" applyAlignment="1" applyProtection="1">
      <alignment horizontal="center" vertical="center" wrapText="1"/>
      <protection locked="0"/>
    </xf>
    <xf numFmtId="9" fontId="2" fillId="16" borderId="10" xfId="0" applyNumberFormat="1" applyFont="1" applyFill="1" applyBorder="1" applyAlignment="1" applyProtection="1">
      <alignment horizontal="center" vertical="center"/>
      <protection locked="0"/>
    </xf>
    <xf numFmtId="0" fontId="2" fillId="16" borderId="10" xfId="0" applyFont="1" applyFill="1" applyBorder="1" applyAlignment="1" applyProtection="1">
      <alignment horizontal="center" vertical="center"/>
      <protection locked="0"/>
    </xf>
    <xf numFmtId="0" fontId="2" fillId="16" borderId="0" xfId="0" applyFont="1" applyFill="1" applyBorder="1" applyAlignment="1">
      <alignment horizontal="left" vertical="center"/>
    </xf>
    <xf numFmtId="0" fontId="0" fillId="16" borderId="0" xfId="0" applyFont="1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SheetLayoutView="100" workbookViewId="0" topLeftCell="A1">
      <selection activeCell="A11" sqref="A11:E11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6.875" style="1" customWidth="1"/>
    <col min="13" max="13" width="14.00390625" style="2" hidden="1" customWidth="1"/>
    <col min="14" max="14" width="23.25390625" style="2" hidden="1" customWidth="1"/>
    <col min="15" max="19" width="9.00390625" style="2" customWidth="1"/>
    <col min="20" max="25" width="9.00390625" style="2" hidden="1" customWidth="1"/>
    <col min="26" max="16384" width="9.00390625" style="2" customWidth="1"/>
  </cols>
  <sheetData>
    <row r="1" spans="1:12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4" ht="36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25" t="s">
        <v>6</v>
      </c>
      <c r="K2" s="26"/>
      <c r="L2" s="27"/>
      <c r="X2" s="2" t="s">
        <v>7</v>
      </c>
    </row>
    <row r="3" spans="1:12" ht="19.5" customHeight="1">
      <c r="A3" s="4" t="s">
        <v>8</v>
      </c>
      <c r="B3" s="5" t="s">
        <v>9</v>
      </c>
      <c r="C3" s="6"/>
      <c r="D3" s="7"/>
      <c r="E3" s="4" t="s">
        <v>10</v>
      </c>
      <c r="F3" s="5" t="s">
        <v>11</v>
      </c>
      <c r="G3" s="6"/>
      <c r="H3" s="6"/>
      <c r="I3" s="6"/>
      <c r="J3" s="6"/>
      <c r="K3" s="6"/>
      <c r="L3" s="7"/>
    </row>
    <row r="4" spans="1:12" ht="19.5" customHeight="1">
      <c r="A4" s="8" t="s">
        <v>12</v>
      </c>
      <c r="B4" s="9" t="s">
        <v>13</v>
      </c>
      <c r="C4" s="10"/>
      <c r="D4" s="11"/>
      <c r="E4" s="11" t="s">
        <v>14</v>
      </c>
      <c r="F4" s="9" t="s">
        <v>6</v>
      </c>
      <c r="G4" s="10"/>
      <c r="H4" s="10"/>
      <c r="I4" s="10"/>
      <c r="J4" s="10"/>
      <c r="K4" s="10"/>
      <c r="L4" s="11"/>
    </row>
    <row r="5" spans="1:12" ht="15.75" customHeight="1">
      <c r="A5" s="12" t="s">
        <v>15</v>
      </c>
      <c r="B5" s="13"/>
      <c r="C5" s="14" t="s">
        <v>16</v>
      </c>
      <c r="D5" s="12" t="s">
        <v>17</v>
      </c>
      <c r="E5" s="13"/>
      <c r="F5" s="16" t="s">
        <v>18</v>
      </c>
      <c r="G5" s="16"/>
      <c r="H5" s="16"/>
      <c r="I5" s="16"/>
      <c r="J5" s="16" t="s">
        <v>19</v>
      </c>
      <c r="K5" s="12" t="s">
        <v>20</v>
      </c>
      <c r="L5" s="16" t="s">
        <v>21</v>
      </c>
    </row>
    <row r="6" spans="1:13" ht="15.75">
      <c r="A6" s="4" t="s">
        <v>22</v>
      </c>
      <c r="B6" s="4"/>
      <c r="C6" s="15">
        <v>3000000</v>
      </c>
      <c r="D6" s="15">
        <v>3000000</v>
      </c>
      <c r="E6" s="15"/>
      <c r="F6" s="15">
        <f>F7+F8+F9</f>
        <v>3000000</v>
      </c>
      <c r="G6" s="15"/>
      <c r="H6" s="15"/>
      <c r="I6" s="15"/>
      <c r="J6" s="28" t="s">
        <v>23</v>
      </c>
      <c r="K6" s="19">
        <f>IF(OR(D6=0,D6="0"),0,ROUND(((F7+F8+F9)/D6)*100,2))</f>
        <v>100</v>
      </c>
      <c r="L6" s="28">
        <f>ROUND((K6*M6/100),2)</f>
        <v>11.11</v>
      </c>
      <c r="M6" s="34" t="s">
        <v>24</v>
      </c>
    </row>
    <row r="7" spans="1:12" ht="15.75">
      <c r="A7" s="4" t="s">
        <v>25</v>
      </c>
      <c r="B7" s="4"/>
      <c r="C7" s="15">
        <v>3000000</v>
      </c>
      <c r="D7" s="15">
        <v>3000000</v>
      </c>
      <c r="E7" s="15"/>
      <c r="F7" s="15">
        <v>3000000</v>
      </c>
      <c r="G7" s="15"/>
      <c r="H7" s="15"/>
      <c r="I7" s="15"/>
      <c r="J7" s="19"/>
      <c r="K7" s="19">
        <f>IF(OR(D7=0,D7="0"),0,ROUND((F7/D7)*100,2))</f>
        <v>100</v>
      </c>
      <c r="L7" s="19"/>
    </row>
    <row r="8" spans="1:12" ht="15.75">
      <c r="A8" s="4" t="s">
        <v>26</v>
      </c>
      <c r="B8" s="4"/>
      <c r="C8" s="15" t="s">
        <v>6</v>
      </c>
      <c r="D8" s="15">
        <v>0</v>
      </c>
      <c r="E8" s="15"/>
      <c r="F8" s="21">
        <v>0</v>
      </c>
      <c r="G8" s="21"/>
      <c r="H8" s="21"/>
      <c r="I8" s="21"/>
      <c r="J8" s="19"/>
      <c r="K8" s="19">
        <f>IF(OR(D8=0,D8="0"),0,ROUND((F8/D8)*100,2))</f>
        <v>0</v>
      </c>
      <c r="L8" s="19"/>
    </row>
    <row r="9" spans="1:12" ht="15.75">
      <c r="A9" s="4" t="s">
        <v>27</v>
      </c>
      <c r="B9" s="4"/>
      <c r="C9" s="15" t="s">
        <v>6</v>
      </c>
      <c r="D9" s="15">
        <v>0</v>
      </c>
      <c r="E9" s="15"/>
      <c r="F9" s="15">
        <v>0</v>
      </c>
      <c r="G9" s="15"/>
      <c r="H9" s="15"/>
      <c r="I9" s="15"/>
      <c r="J9" s="19"/>
      <c r="K9" s="19">
        <f>IF(OR(D9="0",D9=0),0,(ROUND((F9/D9)*100,2)))</f>
        <v>0</v>
      </c>
      <c r="L9" s="19"/>
    </row>
    <row r="10" spans="1:12" ht="15.75">
      <c r="A10" s="16" t="s">
        <v>28</v>
      </c>
      <c r="B10" s="16"/>
      <c r="C10" s="16"/>
      <c r="D10" s="16"/>
      <c r="E10" s="16"/>
      <c r="F10" s="16" t="s">
        <v>29</v>
      </c>
      <c r="G10" s="16"/>
      <c r="H10" s="16"/>
      <c r="I10" s="16"/>
      <c r="J10" s="16"/>
      <c r="K10" s="16"/>
      <c r="L10" s="16"/>
    </row>
    <row r="11" spans="1:12" ht="63" customHeight="1">
      <c r="A11" s="17" t="s">
        <v>30</v>
      </c>
      <c r="B11" s="18"/>
      <c r="C11" s="18"/>
      <c r="D11" s="18"/>
      <c r="E11" s="22"/>
      <c r="F11" s="23" t="s">
        <v>30</v>
      </c>
      <c r="G11" s="24"/>
      <c r="H11" s="24"/>
      <c r="I11" s="24"/>
      <c r="J11" s="24"/>
      <c r="K11" s="24"/>
      <c r="L11" s="29"/>
    </row>
    <row r="12" spans="1:12" ht="28.5" customHeight="1">
      <c r="A12" s="16" t="s">
        <v>31</v>
      </c>
      <c r="B12" s="16" t="s">
        <v>32</v>
      </c>
      <c r="C12" s="12" t="s">
        <v>33</v>
      </c>
      <c r="D12" s="13"/>
      <c r="E12" s="13" t="s">
        <v>34</v>
      </c>
      <c r="F12" s="16" t="s">
        <v>35</v>
      </c>
      <c r="G12" s="16" t="s">
        <v>36</v>
      </c>
      <c r="H12" s="16" t="s">
        <v>37</v>
      </c>
      <c r="I12" s="16" t="s">
        <v>38</v>
      </c>
      <c r="J12" s="16" t="s">
        <v>19</v>
      </c>
      <c r="K12" s="16" t="s">
        <v>21</v>
      </c>
      <c r="L12" s="16" t="s">
        <v>39</v>
      </c>
    </row>
    <row r="13" spans="1:14" ht="30.75" customHeight="1">
      <c r="A13" s="19" t="s">
        <v>40</v>
      </c>
      <c r="B13" s="19" t="s">
        <v>41</v>
      </c>
      <c r="C13" s="19" t="s">
        <v>42</v>
      </c>
      <c r="D13" s="19"/>
      <c r="E13" s="19" t="s">
        <v>43</v>
      </c>
      <c r="F13" s="19" t="s">
        <v>44</v>
      </c>
      <c r="G13" s="19" t="s">
        <v>45</v>
      </c>
      <c r="H13" s="4" t="s">
        <v>44</v>
      </c>
      <c r="I13" s="30">
        <v>1</v>
      </c>
      <c r="J13" s="19" t="s">
        <v>46</v>
      </c>
      <c r="K13" s="19" t="s">
        <v>46</v>
      </c>
      <c r="L13" s="31"/>
      <c r="M13" s="35" t="s">
        <v>44</v>
      </c>
      <c r="N13" s="35" t="s">
        <v>47</v>
      </c>
    </row>
    <row r="14" spans="1:14" ht="30.75" customHeight="1">
      <c r="A14" s="19" t="s">
        <v>40</v>
      </c>
      <c r="B14" s="19" t="s">
        <v>41</v>
      </c>
      <c r="C14" s="19" t="s">
        <v>48</v>
      </c>
      <c r="D14" s="19"/>
      <c r="E14" s="19" t="s">
        <v>43</v>
      </c>
      <c r="F14" s="19" t="s">
        <v>49</v>
      </c>
      <c r="G14" s="19" t="s">
        <v>50</v>
      </c>
      <c r="H14" s="4" t="s">
        <v>49</v>
      </c>
      <c r="I14" s="30">
        <v>1</v>
      </c>
      <c r="J14" s="19" t="s">
        <v>46</v>
      </c>
      <c r="K14" s="19" t="s">
        <v>46</v>
      </c>
      <c r="L14" s="32" t="s">
        <v>6</v>
      </c>
      <c r="M14" s="35" t="s">
        <v>44</v>
      </c>
      <c r="N14" s="35" t="s">
        <v>47</v>
      </c>
    </row>
    <row r="15" spans="1:14" ht="30.75" customHeight="1">
      <c r="A15" s="19" t="s">
        <v>40</v>
      </c>
      <c r="B15" s="19" t="s">
        <v>41</v>
      </c>
      <c r="C15" s="19" t="s">
        <v>51</v>
      </c>
      <c r="D15" s="19"/>
      <c r="E15" s="19" t="s">
        <v>43</v>
      </c>
      <c r="F15" s="19" t="s">
        <v>47</v>
      </c>
      <c r="G15" s="19" t="s">
        <v>50</v>
      </c>
      <c r="H15" s="4" t="s">
        <v>47</v>
      </c>
      <c r="I15" s="30">
        <v>1</v>
      </c>
      <c r="J15" s="19" t="s">
        <v>46</v>
      </c>
      <c r="K15" s="19" t="s">
        <v>46</v>
      </c>
      <c r="L15" s="32" t="s">
        <v>6</v>
      </c>
      <c r="M15" s="35" t="s">
        <v>44</v>
      </c>
      <c r="N15" s="35" t="s">
        <v>47</v>
      </c>
    </row>
    <row r="16" spans="1:14" ht="48" customHeight="1">
      <c r="A16" s="19" t="s">
        <v>40</v>
      </c>
      <c r="B16" s="19" t="s">
        <v>41</v>
      </c>
      <c r="C16" s="19" t="s">
        <v>52</v>
      </c>
      <c r="D16" s="19"/>
      <c r="E16" s="19" t="s">
        <v>43</v>
      </c>
      <c r="F16" s="19" t="s">
        <v>44</v>
      </c>
      <c r="G16" s="19" t="s">
        <v>53</v>
      </c>
      <c r="H16" s="4" t="s">
        <v>44</v>
      </c>
      <c r="I16" s="30">
        <v>1</v>
      </c>
      <c r="J16" s="19" t="s">
        <v>46</v>
      </c>
      <c r="K16" s="19" t="s">
        <v>46</v>
      </c>
      <c r="L16" s="32" t="s">
        <v>6</v>
      </c>
      <c r="M16" s="35" t="s">
        <v>44</v>
      </c>
      <c r="N16" s="35" t="s">
        <v>47</v>
      </c>
    </row>
    <row r="17" spans="1:14" ht="30.75" customHeight="1">
      <c r="A17" s="19" t="s">
        <v>54</v>
      </c>
      <c r="B17" s="19" t="s">
        <v>6</v>
      </c>
      <c r="C17" s="19" t="s">
        <v>6</v>
      </c>
      <c r="D17" s="19"/>
      <c r="E17" s="19" t="s">
        <v>6</v>
      </c>
      <c r="F17" s="19" t="s">
        <v>6</v>
      </c>
      <c r="G17" s="19" t="s">
        <v>6</v>
      </c>
      <c r="H17" s="4" t="s">
        <v>6</v>
      </c>
      <c r="I17" s="4" t="s">
        <v>6</v>
      </c>
      <c r="J17" s="19" t="s">
        <v>55</v>
      </c>
      <c r="K17" s="19" t="s">
        <v>55</v>
      </c>
      <c r="L17" s="32" t="s">
        <v>6</v>
      </c>
      <c r="M17" s="35" t="s">
        <v>6</v>
      </c>
      <c r="N17" s="35" t="s">
        <v>6</v>
      </c>
    </row>
    <row r="18" spans="3:12" ht="15.75">
      <c r="C18" s="20"/>
      <c r="D18" s="20"/>
      <c r="L18" s="33"/>
    </row>
    <row r="19" spans="3:12" ht="15.75">
      <c r="C19" s="20"/>
      <c r="D19" s="20"/>
      <c r="L19" s="33"/>
    </row>
    <row r="20" spans="3:12" ht="15.75">
      <c r="C20" s="20"/>
      <c r="D20" s="20"/>
      <c r="L20" s="33"/>
    </row>
    <row r="21" spans="3:12" ht="15.75">
      <c r="C21" s="20"/>
      <c r="D21" s="20"/>
      <c r="L21" s="33"/>
    </row>
    <row r="22" spans="3:12" ht="15.75">
      <c r="C22" s="20"/>
      <c r="D22" s="20"/>
      <c r="L22" s="33"/>
    </row>
    <row r="23" spans="3:12" ht="15.75">
      <c r="C23" s="20"/>
      <c r="D23" s="20"/>
      <c r="L23" s="33"/>
    </row>
    <row r="24" spans="3:12" ht="15.75">
      <c r="C24" s="20"/>
      <c r="D24" s="20"/>
      <c r="L24" s="33"/>
    </row>
    <row r="25" spans="3:12" ht="15.75">
      <c r="C25" s="20"/>
      <c r="D25" s="20"/>
      <c r="L25" s="33"/>
    </row>
    <row r="26" spans="3:12" ht="15.75">
      <c r="C26" s="20"/>
      <c r="D26" s="20"/>
      <c r="L26" s="33"/>
    </row>
    <row r="27" spans="3:12" ht="15.75">
      <c r="C27" s="20"/>
      <c r="D27" s="20"/>
      <c r="L27" s="33"/>
    </row>
    <row r="28" spans="3:12" ht="15.75">
      <c r="C28" s="20"/>
      <c r="D28" s="20"/>
      <c r="L28" s="33"/>
    </row>
    <row r="29" spans="3:12" ht="15.75">
      <c r="C29" s="20"/>
      <c r="D29" s="20"/>
      <c r="L29" s="33"/>
    </row>
    <row r="30" spans="3:12" ht="15.75">
      <c r="C30" s="20"/>
      <c r="D30" s="20"/>
      <c r="L30" s="33"/>
    </row>
    <row r="31" spans="3:12" ht="15.75">
      <c r="C31" s="20"/>
      <c r="D31" s="20"/>
      <c r="L31" s="33"/>
    </row>
    <row r="32" spans="3:12" ht="15.75">
      <c r="C32" s="20"/>
      <c r="D32" s="20"/>
      <c r="L32" s="33"/>
    </row>
    <row r="33" spans="3:12" ht="15.75">
      <c r="C33" s="20"/>
      <c r="D33" s="20"/>
      <c r="L33" s="33"/>
    </row>
    <row r="34" spans="3:12" ht="15.75">
      <c r="C34" s="20"/>
      <c r="D34" s="20"/>
      <c r="L34" s="33"/>
    </row>
    <row r="35" spans="3:12" ht="15.75">
      <c r="C35" s="20"/>
      <c r="D35" s="20"/>
      <c r="L35" s="33"/>
    </row>
    <row r="36" spans="3:12" ht="15.75">
      <c r="C36" s="20"/>
      <c r="D36" s="20"/>
      <c r="L36" s="33"/>
    </row>
    <row r="37" spans="3:12" ht="15.75">
      <c r="C37" s="20"/>
      <c r="D37" s="20"/>
      <c r="L37" s="33"/>
    </row>
    <row r="38" spans="3:12" ht="15.75">
      <c r="C38" s="20"/>
      <c r="D38" s="20"/>
      <c r="L38" s="33"/>
    </row>
    <row r="39" spans="3:12" ht="15.75">
      <c r="C39" s="20"/>
      <c r="D39" s="20"/>
      <c r="L39" s="33"/>
    </row>
    <row r="40" spans="3:12" ht="15.75">
      <c r="C40" s="20"/>
      <c r="D40" s="20"/>
      <c r="L40" s="33"/>
    </row>
    <row r="41" spans="3:12" ht="15.75">
      <c r="C41" s="20"/>
      <c r="D41" s="20"/>
      <c r="L41" s="33"/>
    </row>
    <row r="42" spans="3:12" ht="15.75">
      <c r="C42" s="20"/>
      <c r="D42" s="20"/>
      <c r="L42" s="33"/>
    </row>
    <row r="43" spans="3:12" ht="15.75">
      <c r="C43" s="20"/>
      <c r="D43" s="20"/>
      <c r="L43" s="33"/>
    </row>
    <row r="44" spans="3:12" ht="15.75">
      <c r="C44" s="20"/>
      <c r="D44" s="20"/>
      <c r="L44" s="33"/>
    </row>
    <row r="45" spans="3:12" ht="15.75">
      <c r="C45" s="20"/>
      <c r="D45" s="20"/>
      <c r="L45" s="33"/>
    </row>
    <row r="46" spans="3:12" ht="15.75">
      <c r="C46" s="20"/>
      <c r="D46" s="20"/>
      <c r="L46" s="33"/>
    </row>
    <row r="47" spans="3:12" ht="15.75">
      <c r="C47" s="20"/>
      <c r="D47" s="20"/>
      <c r="L47" s="33"/>
    </row>
    <row r="48" spans="3:12" ht="15.75">
      <c r="C48" s="20"/>
      <c r="D48" s="20"/>
      <c r="L48" s="33"/>
    </row>
    <row r="49" spans="3:4" ht="15.75">
      <c r="C49" s="20"/>
      <c r="D49" s="20"/>
    </row>
    <row r="50" spans="3:4" ht="15.75">
      <c r="C50" s="20"/>
      <c r="D50" s="20"/>
    </row>
  </sheetData>
  <sheetProtection/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C16:D16"/>
    <mergeCell ref="A17:I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greatwall</cp:lastModifiedBy>
  <cp:lastPrinted>2022-07-08T00:40:20Z</cp:lastPrinted>
  <dcterms:created xsi:type="dcterms:W3CDTF">2020-12-10T19:06:30Z</dcterms:created>
  <dcterms:modified xsi:type="dcterms:W3CDTF">2022-12-19T08:35:04Z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